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rc global inc" sheetId="1" r:id="rId1"/>
    <sheet name="director compensation" sheetId="2" r:id="rId2"/>
    <sheet name="5" sheetId="3" r:id="rId3"/>
    <sheet name="compensation benchmarking" sheetId="4" r:id="rId4"/>
    <sheet name="base salary" sheetId="5" r:id="rId5"/>
    <sheet name="2013 annual cash incentive" sheetId="6" r:id="rId6"/>
    <sheet name="annual cash incentive 2013" sheetId="7" r:id="rId7"/>
    <sheet name="annual cash incentive 2013-1" sheetId="8" r:id="rId8"/>
    <sheet name="employment and other agree" sheetId="9" r:id="rId9"/>
    <sheet name="summary compensation table" sheetId="10" r:id="rId10"/>
    <sheet name="grants of planbased awards" sheetId="11" r:id="rId11"/>
    <sheet name="outstanding equity awards" sheetId="12" r:id="rId12"/>
    <sheet name="nonqualified deferred comp" sheetId="13" r:id="rId13"/>
    <sheet name="voluntary separation" sheetId="14" r:id="rId14"/>
    <sheet name="52" sheetId="15" r:id="rId15"/>
    <sheet name="termination for cause" sheetId="16" r:id="rId16"/>
    <sheet name="termination due to death o" sheetId="17" r:id="rId17"/>
    <sheet name="57" sheetId="18" r:id="rId18"/>
    <sheet name="principal accounting fees" sheetId="19" r:id="rId19"/>
  </sheets>
  <definedNames/>
  <calcPr fullCalcOnLoad="1"/>
</workbook>
</file>

<file path=xl/sharedStrings.xml><?xml version="1.0" encoding="utf-8"?>
<sst xmlns="http://schemas.openxmlformats.org/spreadsheetml/2006/main" count="623" uniqueCount="254">
  <si>
    <t>MRC Global INC</t>
  </si>
  <si>
    <t>Name and Address</t>
  </si>
  <si>
    <t>Number of Shares
Beneficially Owned</t>
  </si>
  <si>
    <t>Percent</t>
  </si>
  <si>
    <t>Andrew R. Lane(1)</t>
  </si>
  <si>
    <t>1.3%</t>
  </si>
  <si>
    <t>James E. Braun(2)</t>
  </si>
  <si>
    <t>*</t>
  </si>
  <si>
    <t>Daniel J. Churay(3)</t>
  </si>
  <si>
    <t>Alan H. Colonna(4)</t>
  </si>
  <si>
    <t>Rory M. Isaac(5)</t>
  </si>
  <si>
    <t>Gary A. Ittner(6)</t>
  </si>
  <si>
    <t>Leonard M. Anthony(7)</t>
  </si>
  <si>
    <t>Rhys J. Best(8)</t>
  </si>
  <si>
    <t>Peter C. Boylan, III(9)</t>
  </si>
  <si>
    <t>Henry Cornell(10)</t>
  </si>
  <si>
    <t>Craig Ketchum(11)</t>
  </si>
  <si>
    <t>1.0%</t>
  </si>
  <si>
    <t>Gerard P. Krans(12)</t>
  </si>
  <si>
    <t>1.8%</t>
  </si>
  <si>
    <t>Dr. Cornelis A. Linse(13)</t>
  </si>
  <si>
    <t>John A. Perkins(14)</t>
  </si>
  <si>
    <t>H.B. Wehrle, III(15)</t>
  </si>
  <si>
    <t>All directors and executive officers, as a group (15 persons)(16)</t>
  </si>
  <si>
    <t>5.4%</t>
  </si>
  <si>
    <t>The Vanguard Group(17)</t>
  </si>
  <si>
    <t>Alan Fournier and Pennant Capital Management, L.L.C.(18)</t>
  </si>
  <si>
    <t>5.8%</t>
  </si>
  <si>
    <t>Canada Pension Plan Investment Board(19)</t>
  </si>
  <si>
    <t>6.1%</t>
  </si>
  <si>
    <t>James F. Underhill(20)</t>
  </si>
  <si>
    <t>Director Compensation</t>
  </si>
  <si>
    <t>Name</t>
  </si>
  <si>
    <t>Fees Earned or
Paid in Cash ($)</t>
  </si>
  <si>
    <t>Stock
Awards (1)
($)</t>
  </si>
  <si>
    <t>Option
Awards (2)
($)</t>
  </si>
  <si>
    <t>All Other
Compensation (3)
($)</t>
  </si>
  <si>
    <t>Total ($)</t>
  </si>
  <si>
    <t>Leonard M. Anthony</t>
  </si>
  <si>
    <t>Rhys J. Best</t>
  </si>
  <si>
    <t></t>
  </si>
  <si>
    <t>Peter C. Boylan, III</t>
  </si>
  <si>
    <t>Henry Cornell(4)</t>
  </si>
  <si>
    <t>Christopher A.S. Crampton(5)</t>
  </si>
  <si>
    <t>John F.X. Daly(5)</t>
  </si>
  <si>
    <t>Craig Ketchum</t>
  </si>
  <si>
    <t>Gerard P. Krans</t>
  </si>
  <si>
    <t>Dr. Cornelis A. Linse</t>
  </si>
  <si>
    <t>John A. Perkins</t>
  </si>
  <si>
    <t>H.B. Wehrle, III</t>
  </si>
  <si>
    <t>(5)</t>
  </si>
  <si>
    <t>Stock
Options
(#)</t>
  </si>
  <si>
    <t>Stock
Awards
(#)</t>
  </si>
  <si>
    <t>Henry Cornell</t>
  </si>
  <si>
    <t>Christopher A.S. Crampton*</t>
  </si>
  <si>
    <t>John F.X. Daly*</t>
  </si>
  <si>
    <t>Compensation Benchmarking</t>
  </si>
  <si>
    <t>Company</t>
  </si>
  <si>
    <t>Ticker</t>
  </si>
  <si>
    <t>12 Month Trailing Revenue ($Mn)*</t>
  </si>
  <si>
    <t>Airgas Inc.</t>
  </si>
  <si>
    <t>ARG</t>
  </si>
  <si>
    <t>Applied Industrial Technologies, Inc.</t>
  </si>
  <si>
    <t>AIT</t>
  </si>
  <si>
    <t>Cameron International Corporation</t>
  </si>
  <si>
    <t>CAM</t>
  </si>
  <si>
    <t>Dresser-Rand Group Inc.</t>
  </si>
  <si>
    <t>DRC</t>
  </si>
  <si>
    <t>Fastenal Co.</t>
  </si>
  <si>
    <t>FAST</t>
  </si>
  <si>
    <t>Flowserve Corp.</t>
  </si>
  <si>
    <t>FLS</t>
  </si>
  <si>
    <t>Grainger WW Inc</t>
  </si>
  <si>
    <t>GWW</t>
  </si>
  <si>
    <t>MSC Industrial Direct Co. Inc.</t>
  </si>
  <si>
    <t>MSM</t>
  </si>
  <si>
    <t>National Oilwell Varco Inc.</t>
  </si>
  <si>
    <t>NOV</t>
  </si>
  <si>
    <t>Oil States International, Inc.</t>
  </si>
  <si>
    <t>OIS</t>
  </si>
  <si>
    <t>RPC Inc.</t>
  </si>
  <si>
    <t>RES</t>
  </si>
  <si>
    <t>Superior Energy Services Inc.</t>
  </si>
  <si>
    <t>SPN</t>
  </si>
  <si>
    <t>Watsco, Inc.</t>
  </si>
  <si>
    <t>WSO</t>
  </si>
  <si>
    <t>Wesco International Inc.</t>
  </si>
  <si>
    <t>WCC</t>
  </si>
  <si>
    <t>25th Percentile</t>
  </si>
  <si>
    <t>Median</t>
  </si>
  <si>
    <t>75th Percentile</t>
  </si>
  <si>
    <t>MRC Global Inc.</t>
  </si>
  <si>
    <t>MRC</t>
  </si>
  <si>
    <t>Base Salary</t>
  </si>
  <si>
    <t>2012 Base
Salary</t>
  </si>
  <si>
    <t>Salary Increase
Amount</t>
  </si>
  <si>
    <t>Salary Increase
Percentage</t>
  </si>
  <si>
    <t>2013
Base
Salary</t>
  </si>
  <si>
    <t>Andrew R. Lane</t>
  </si>
  <si>
    <t>James E. Braun</t>
  </si>
  <si>
    <t>5.9%</t>
  </si>
  <si>
    <t>Daniel J. Churay</t>
  </si>
  <si>
    <t>3.5%</t>
  </si>
  <si>
    <t>Alan H. Colonna</t>
  </si>
  <si>
    <t>Rory M. Isaac</t>
  </si>
  <si>
    <t>Gary A. Ittner</t>
  </si>
  <si>
    <t>James F. Underhill*</t>
  </si>
  <si>
    <t>2013 Annual Cash Incentive Performance</t>
  </si>
  <si>
    <t>Performance
Metric</t>
  </si>
  <si>
    <t>2013
Performance</t>
  </si>
  <si>
    <t>2013 Goal</t>
  </si>
  <si>
    <t>2013
Performance
%</t>
  </si>
  <si>
    <t>2013
Payout
%</t>
  </si>
  <si>
    <t>Weight</t>
  </si>
  <si>
    <t>Weighted
Performance
%</t>
  </si>
  <si>
    <t>Adjusted EBITDA</t>
  </si>
  <si>
    <t>$386.4 million</t>
  </si>
  <si>
    <t>÷</t>
  </si>
  <si>
    <t>$510 million</t>
  </si>
  <si>
    <t>76%</t>
  </si>
  <si>
    <t>è</t>
  </si>
  <si>
    <t>28%</t>
  </si>
  <si>
    <t>x</t>
  </si>
  <si>
    <t>70%</t>
  </si>
  <si>
    <t>19.6%</t>
  </si>
  <si>
    <t>RANCE</t>
  </si>
  <si>
    <t>8.44%</t>
  </si>
  <si>
    <t>10.7%</t>
  </si>
  <si>
    <t>79%</t>
  </si>
  <si>
    <t>37%</t>
  </si>
  <si>
    <t>20%</t>
  </si>
  <si>
    <t>7.4%</t>
  </si>
  <si>
    <t>KPIs</t>
  </si>
  <si>
    <t>100%</t>
  </si>
  <si>
    <t>10%</t>
  </si>
  <si>
    <t>Total 2013 Performance
Percentage</t>
  </si>
  <si>
    <t>Annual Cash Incentive 2013 Payout</t>
  </si>
  <si>
    <t>2013 Base
Salary</t>
  </si>
  <si>
    <t>2013 Incentive
Target
Percentage</t>
  </si>
  <si>
    <t>2013
Performance
Percentage</t>
  </si>
  <si>
    <t>2013 Annual
Cash Incentive
Payout</t>
  </si>
  <si>
    <t>75%</t>
  </si>
  <si>
    <t>35.5%</t>
  </si>
  <si>
    <t>34.5%</t>
  </si>
  <si>
    <t>Stock
Option
Grant</t>
  </si>
  <si>
    <t>Number
of
Stock
Options</t>
  </si>
  <si>
    <t>Restricted
Stock
Grant</t>
  </si>
  <si>
    <t>Shares of
Restricted
Stock</t>
  </si>
  <si>
    <t>James F. Underhill</t>
  </si>
  <si>
    <t>Employment and Other Agreements</t>
  </si>
  <si>
    <t>Executive</t>
  </si>
  <si>
    <t>Salary</t>
  </si>
  <si>
    <t>Annual Incentive Percentage</t>
  </si>
  <si>
    <t>Summary Compensation Table for 2013</t>
  </si>
  <si>
    <t>Name and
Principal Position</t>
  </si>
  <si>
    <t>Year</t>
  </si>
  <si>
    <t>Salary
($)(1)</t>
  </si>
  <si>
    <t>Bonus
($)(2)</t>
  </si>
  <si>
    <t>Non-Equity
Incentive Plan
Compensation
($)(3)</t>
  </si>
  <si>
    <t>Stock
Awards
($)(4)</t>
  </si>
  <si>
    <t>Option
Awards
($)(4)</t>
  </si>
  <si>
    <t>Change in
Nonqualified
Deferred
Compensation
Earnings
($)(5)</t>
  </si>
  <si>
    <t>All Other
Compensation
($)(6)</t>
  </si>
  <si>
    <t>Total
($)</t>
  </si>
  <si>
    <t>Andrew R. Lane,</t>
  </si>
  <si>
    <t>Chairman,</t>
  </si>
  <si>
    <t>President and CEO</t>
  </si>
  <si>
    <t>James E. Braun,</t>
  </si>
  <si>
    <t>Executive Vice</t>
  </si>
  <si>
    <t>President and Chief Financial Officer</t>
  </si>
  <si>
    <t>Daniel J. Churay,</t>
  </si>
  <si>
    <t>Executive Vice</t>
  </si>
  <si>
    <t>President  Corporate Affairs, General Counsel and
Corporate Secretary</t>
  </si>
  <si>
    <t>Alan H. Colonna,</t>
  </si>
  <si>
    <t>President  Business Development and U.S. Operations</t>
  </si>
  <si>
    <t>Rory M. Isaac,</t>
  </si>
  <si>
    <t>President  International Operations</t>
  </si>
  <si>
    <t>Gary A. Ittner,</t>
  </si>
  <si>
    <t>President  Supply Chain Management</t>
  </si>
  <si>
    <t>James F. Underhill,</t>
  </si>
  <si>
    <t>Former Executive</t>
  </si>
  <si>
    <t>Vice President and Chief Operating Officer  United
States</t>
  </si>
  <si>
    <t>Grants of Plan-Based Awards in Fiscal Year 2013</t>
  </si>
  <si>
    <t>Grant
Date(s)</t>
  </si>
  <si>
    <t>Estimated Future Payouts
Under Non Equity Incentive
Plan Awards</t>
  </si>
  <si>
    <t>All Other
Stock
Awards:
Number
of Shares
of Stock (#)</t>
  </si>
  <si>
    <t>All Other
Option
Awards:
Number
of
Securities
Underlying
Options (#)</t>
  </si>
  <si>
    <t>Exercise
or Base
Price of
Option
Awards($)</t>
  </si>
  <si>
    <t>Grant
Date Fair
Value of
Stock and
Option
Awards($)</t>
  </si>
  <si>
    <t>Threshold
($)(1)</t>
  </si>
  <si>
    <t>Target
($)(2)</t>
  </si>
  <si>
    <t>Maximum
($)(2)</t>
  </si>
  <si>
    <t>Andrew R. Lane</t>
  </si>
  <si>
    <t>3/7/2013</t>
  </si>
  <si>
    <t>James E. Braun</t>
  </si>
  <si>
    <t>Daniel J. Churay</t>
  </si>
  <si>
    <t>Alan H. Colonna</t>
  </si>
  <si>
    <t>Outstanding Equity Awards at 2013 Fiscal Year-End</t>
  </si>
  <si>
    <t>Option Awards</t>
  </si>
  <si>
    <t>Stock Awards</t>
  </si>
  <si>
    <t>Grant Date</t>
  </si>
  <si>
    <t>Number of
Securities
Underlying
Options
Exercisable</t>
  </si>
  <si>
    <t>Number of
Securities
Underlying
Options
Unexerci-
sable</t>
  </si>
  <si>
    <t>Option
Exercise
Price ($)</t>
  </si>
  <si>
    <t>Option
Expiration
Date</t>
  </si>
  <si>
    <t>Number of
Shares of Stock
That Have Not
Vested (#)</t>
  </si>
  <si>
    <t>Market Value
of Shares of
Stock That
Have Not
Vested ($)</t>
  </si>
  <si>
    <t>9/10/2008</t>
  </si>
  <si>
    <t>9/10/2018</t>
  </si>
  <si>
    <t>11/10/2011</t>
  </si>
  <si>
    <t>11/10/2021</t>
  </si>
  <si>
    <t>5/9/2012</t>
  </si>
  <si>
    <t>5/9/2022</t>
  </si>
  <si>
    <t>3/7/2023</t>
  </si>
  <si>
    <t>8/16/2011</t>
  </si>
  <si>
    <t>8/16/2021</t>
  </si>
  <si>
    <t>3/27/2007</t>
  </si>
  <si>
    <t>1/31/2017</t>
  </si>
  <si>
    <t>6/16/2008</t>
  </si>
  <si>
    <t>6/16/2018</t>
  </si>
  <si>
    <t>12/3/2009</t>
  </si>
  <si>
    <t>12/3/2019</t>
  </si>
  <si>
    <t>Rory M. Isaac</t>
  </si>
  <si>
    <t>Nonqualified Deferred Compensation for 2013</t>
  </si>
  <si>
    <t>Aggregate
Earnings in
Last
Fiscal Year ($)(1)</t>
  </si>
  <si>
    <t>Aggregate Balance
at
Last Fiscal Year End
($)</t>
  </si>
  <si>
    <t>James F. Underhill</t>
  </si>
  <si>
    <t>Voluntary Separation</t>
  </si>
  <si>
    <t>Accrued
Obligations
($)(1)</t>
  </si>
  <si>
    <t>Deferred
Compensation
Account Balance
($)</t>
  </si>
  <si>
    <t>- 52 -</t>
  </si>
  <si>
    <t>Base Salary
Continuation
($)(2)</t>
  </si>
  <si>
    <t>Pro Rata
Incentive
($)(3)</t>
  </si>
  <si>
    <t>Value of
Medical
Benefits ($)</t>
  </si>
  <si>
    <t>Value of
Accelerated
Vesting of
Equity
($)</t>
  </si>
  <si>
    <t>Deferred
Compensation
Account
Balance ($)</t>
  </si>
  <si>
    <t>Termination for Cause</t>
  </si>
  <si>
    <t>Termination due to Death or Disability</t>
  </si>
  <si>
    <t>Pro Rata
Incentive
($)(2)</t>
  </si>
  <si>
    <t>Value of
Accelerated
Vesting of
Equity ($)(3)</t>
  </si>
  <si>
    <t>- 57 -</t>
  </si>
  <si>
    <t>Lump Sum
Payment
($)(2)</t>
  </si>
  <si>
    <t>Value of
Medical
Benefits ($)(3)</t>
  </si>
  <si>
    <t>Value of
Accelerated
Vesting of
Equity
($)(4)</t>
  </si>
  <si>
    <t>Deferred
Compensation
Account
Balance ($)</t>
  </si>
  <si>
    <t>Principal Accounting Fees and Services</t>
  </si>
  <si>
    <t>Year Ended
    December 31,</t>
  </si>
  <si>
    <t>2013</t>
  </si>
  <si>
    <t>2012</t>
  </si>
  <si>
    <t>(Dollars in thousands)</t>
  </si>
  <si>
    <t>Audit Fees(1)</t>
  </si>
  <si>
    <t>Audit-Related Fees(2)</t>
  </si>
  <si>
    <t>Tax Fees(3)</t>
  </si>
  <si>
    <t>All Other Fees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</si>
</sst>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_(\$* #,##0_);_(\$* \(#,##0\);_(\$* \-_);_(@_)"/>
    <numFmt numFmtId="167" formatCode="#,##0.00"/>
    <numFmt numFmtId="168" formatCode="_(\$* #,##0.00_);_(\$* \(#,##0.00\);_(\$* \-??_);_(@_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 wrapText="1"/>
    </xf>
    <xf numFmtId="165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6" fontId="0" fillId="0" borderId="0" xfId="0" applyNumberForma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6" fontId="0" fillId="0" borderId="0" xfId="0" applyNumberFormat="1" applyAlignment="1">
      <alignment horizontal="center"/>
    </xf>
    <xf numFmtId="164" fontId="2" fillId="0" borderId="0" xfId="0" applyFont="1" applyAlignment="1">
      <alignment wrapText="1"/>
    </xf>
    <xf numFmtId="164" fontId="3" fillId="0" borderId="0" xfId="0" applyFont="1" applyBorder="1" applyAlignment="1">
      <alignment horizontal="center" wrapText="1"/>
    </xf>
    <xf numFmtId="166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Font="1" applyAlignment="1">
      <alignment wrapText="1"/>
    </xf>
    <xf numFmtId="164" fontId="2" fillId="0" borderId="0" xfId="0" applyFont="1" applyBorder="1" applyAlignment="1">
      <alignment wrapText="1"/>
    </xf>
    <xf numFmtId="164" fontId="4" fillId="0" borderId="0" xfId="0" applyFont="1" applyBorder="1" applyAlignment="1">
      <alignment horizontal="center" wrapText="1"/>
    </xf>
    <xf numFmtId="167" fontId="0" fillId="0" borderId="0" xfId="0" applyNumberFormat="1" applyAlignment="1">
      <alignment horizontal="right"/>
    </xf>
    <xf numFmtId="168" fontId="0" fillId="0" borderId="0" xfId="0" applyNumberFormat="1" applyBorder="1" applyAlignment="1">
      <alignment horizontal="right"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6"/>
  <sheetViews>
    <sheetView tabSelected="1"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2" width="8.7109375" style="0" customWidth="1"/>
    <col min="3" max="3" width="35.7109375" style="0" customWidth="1"/>
    <col min="4" max="4" width="8.7109375" style="0" customWidth="1"/>
    <col min="5" max="5" width="7.7109375" style="0" customWidth="1"/>
    <col min="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2:5" ht="15">
      <c r="B5" s="2"/>
      <c r="C5" s="2"/>
      <c r="D5" s="2"/>
      <c r="E5" s="2"/>
    </row>
    <row r="6" spans="1:5" ht="15">
      <c r="A6" s="3" t="s">
        <v>1</v>
      </c>
      <c r="C6" s="4" t="s">
        <v>2</v>
      </c>
      <c r="E6" s="4" t="s">
        <v>3</v>
      </c>
    </row>
    <row r="7" spans="1:5" ht="15">
      <c r="A7" t="s">
        <v>4</v>
      </c>
      <c r="C7" s="5">
        <v>1361802</v>
      </c>
      <c r="E7" s="6" t="s">
        <v>5</v>
      </c>
    </row>
    <row r="8" spans="1:5" ht="15">
      <c r="A8" t="s">
        <v>6</v>
      </c>
      <c r="C8" s="5">
        <v>214604</v>
      </c>
      <c r="E8" s="6" t="s">
        <v>7</v>
      </c>
    </row>
    <row r="9" spans="1:5" ht="15">
      <c r="A9" t="s">
        <v>8</v>
      </c>
      <c r="C9" s="5">
        <v>108069</v>
      </c>
      <c r="E9" s="6" t="s">
        <v>7</v>
      </c>
    </row>
    <row r="10" spans="1:5" ht="15">
      <c r="A10" t="s">
        <v>9</v>
      </c>
      <c r="C10" s="5">
        <v>107151</v>
      </c>
      <c r="E10" s="6" t="s">
        <v>7</v>
      </c>
    </row>
    <row r="11" spans="1:5" ht="15">
      <c r="A11" t="s">
        <v>10</v>
      </c>
      <c r="C11" s="5">
        <v>115131</v>
      </c>
      <c r="E11" s="6" t="s">
        <v>7</v>
      </c>
    </row>
    <row r="12" spans="1:5" ht="15">
      <c r="A12" t="s">
        <v>11</v>
      </c>
      <c r="C12" s="5">
        <v>85239</v>
      </c>
      <c r="E12" s="6" t="s">
        <v>7</v>
      </c>
    </row>
    <row r="13" spans="1:5" ht="15">
      <c r="A13" t="s">
        <v>12</v>
      </c>
      <c r="C13" s="5">
        <v>51752</v>
      </c>
      <c r="E13" s="6" t="s">
        <v>7</v>
      </c>
    </row>
    <row r="14" spans="1:5" ht="15">
      <c r="A14" t="s">
        <v>13</v>
      </c>
      <c r="C14" s="5">
        <v>45613</v>
      </c>
      <c r="E14" s="6" t="s">
        <v>7</v>
      </c>
    </row>
    <row r="15" spans="1:5" ht="15">
      <c r="A15" t="s">
        <v>14</v>
      </c>
      <c r="C15" s="5">
        <v>53847</v>
      </c>
      <c r="E15" s="6" t="s">
        <v>7</v>
      </c>
    </row>
    <row r="16" spans="1:5" ht="15">
      <c r="A16" t="s">
        <v>15</v>
      </c>
      <c r="C16" s="5">
        <v>1246</v>
      </c>
      <c r="E16" s="6" t="s">
        <v>7</v>
      </c>
    </row>
    <row r="17" spans="1:5" ht="15">
      <c r="A17" t="s">
        <v>16</v>
      </c>
      <c r="C17" s="5">
        <v>1008845</v>
      </c>
      <c r="E17" s="6" t="s">
        <v>17</v>
      </c>
    </row>
    <row r="18" spans="1:5" ht="15">
      <c r="A18" t="s">
        <v>18</v>
      </c>
      <c r="C18" s="5">
        <v>1843755</v>
      </c>
      <c r="E18" s="6" t="s">
        <v>19</v>
      </c>
    </row>
    <row r="19" spans="1:5" ht="15">
      <c r="A19" t="s">
        <v>20</v>
      </c>
      <c r="C19" s="5">
        <v>29101</v>
      </c>
      <c r="E19" s="6" t="s">
        <v>7</v>
      </c>
    </row>
    <row r="20" spans="1:5" ht="15">
      <c r="A20" t="s">
        <v>21</v>
      </c>
      <c r="C20" s="5">
        <v>44915</v>
      </c>
      <c r="E20" s="6" t="s">
        <v>7</v>
      </c>
    </row>
    <row r="21" spans="1:5" ht="15">
      <c r="A21" t="s">
        <v>22</v>
      </c>
      <c r="C21" s="5">
        <v>423852</v>
      </c>
      <c r="E21" s="6" t="s">
        <v>7</v>
      </c>
    </row>
    <row r="22" spans="1:5" ht="15">
      <c r="A22" t="s">
        <v>23</v>
      </c>
      <c r="C22" s="5">
        <v>5494922</v>
      </c>
      <c r="E22" s="6" t="s">
        <v>24</v>
      </c>
    </row>
    <row r="23" spans="1:5" ht="15">
      <c r="A23" t="s">
        <v>25</v>
      </c>
      <c r="C23" s="5">
        <v>5487527</v>
      </c>
      <c r="E23" s="6" t="s">
        <v>24</v>
      </c>
    </row>
    <row r="24" spans="1:5" ht="15">
      <c r="A24" t="s">
        <v>26</v>
      </c>
      <c r="C24" s="5">
        <v>5922083</v>
      </c>
      <c r="E24" s="6" t="s">
        <v>27</v>
      </c>
    </row>
    <row r="25" spans="1:5" ht="15">
      <c r="A25" t="s">
        <v>28</v>
      </c>
      <c r="C25" s="5">
        <v>6217038</v>
      </c>
      <c r="E25" s="6" t="s">
        <v>29</v>
      </c>
    </row>
    <row r="26" spans="1:5" ht="15">
      <c r="A26" t="s">
        <v>30</v>
      </c>
      <c r="C26" s="7">
        <v>88016</v>
      </c>
      <c r="E26" t="s">
        <v>7</v>
      </c>
    </row>
  </sheetData>
  <sheetProtection selectLockedCells="1" selectUnlockedCells="1"/>
  <mergeCells count="3">
    <mergeCell ref="A2:F2"/>
    <mergeCell ref="B5:C5"/>
    <mergeCell ref="D5:E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K33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153</v>
      </c>
      <c r="B2" s="1"/>
      <c r="C2" s="1"/>
      <c r="D2" s="1"/>
      <c r="E2" s="1"/>
      <c r="F2" s="1"/>
    </row>
    <row r="5" spans="2:37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6" ht="39.75" customHeight="1">
      <c r="A6" s="14" t="s">
        <v>154</v>
      </c>
      <c r="C6" s="9" t="s">
        <v>155</v>
      </c>
      <c r="D6" s="9"/>
      <c r="G6" s="8" t="s">
        <v>156</v>
      </c>
      <c r="H6" s="8"/>
      <c r="K6" s="8" t="s">
        <v>157</v>
      </c>
      <c r="L6" s="8"/>
      <c r="O6" s="8" t="s">
        <v>158</v>
      </c>
      <c r="P6" s="8"/>
      <c r="S6" s="8" t="s">
        <v>159</v>
      </c>
      <c r="T6" s="8"/>
      <c r="W6" s="8" t="s">
        <v>160</v>
      </c>
      <c r="X6" s="8"/>
      <c r="AA6" s="8" t="s">
        <v>161</v>
      </c>
      <c r="AB6" s="8"/>
      <c r="AE6" s="8" t="s">
        <v>162</v>
      </c>
      <c r="AF6" s="8"/>
      <c r="AI6" s="8" t="s">
        <v>163</v>
      </c>
      <c r="AJ6" s="8"/>
    </row>
    <row r="7" spans="1:36" ht="15">
      <c r="A7" s="3" t="s">
        <v>164</v>
      </c>
      <c r="D7" s="6">
        <v>2013</v>
      </c>
      <c r="H7" s="5">
        <v>850000</v>
      </c>
      <c r="L7" s="10" t="s">
        <v>40</v>
      </c>
      <c r="P7" s="5">
        <v>314500</v>
      </c>
      <c r="T7" s="5">
        <v>699998</v>
      </c>
      <c r="X7" s="5">
        <v>2103923</v>
      </c>
      <c r="AB7" s="10" t="s">
        <v>40</v>
      </c>
      <c r="AF7" s="5">
        <v>14732</v>
      </c>
      <c r="AJ7" s="5">
        <v>3983153</v>
      </c>
    </row>
    <row r="8" spans="1:36" ht="15">
      <c r="A8" t="s">
        <v>165</v>
      </c>
      <c r="D8" s="6">
        <v>2012</v>
      </c>
      <c r="H8" s="18">
        <v>850000</v>
      </c>
      <c r="L8" s="10" t="s">
        <v>40</v>
      </c>
      <c r="P8" s="5">
        <v>1250000</v>
      </c>
      <c r="T8" s="10" t="s">
        <v>40</v>
      </c>
      <c r="X8" s="5">
        <v>3657642</v>
      </c>
      <c r="AB8" s="10" t="s">
        <v>40</v>
      </c>
      <c r="AF8" s="5">
        <v>12622</v>
      </c>
      <c r="AJ8" s="5">
        <v>5770264</v>
      </c>
    </row>
    <row r="9" spans="1:36" ht="15">
      <c r="A9" t="s">
        <v>166</v>
      </c>
      <c r="D9" s="6">
        <v>2011</v>
      </c>
      <c r="H9" s="5">
        <v>700000</v>
      </c>
      <c r="L9" s="10" t="s">
        <v>40</v>
      </c>
      <c r="P9" s="5">
        <v>509334</v>
      </c>
      <c r="T9" s="5">
        <v>1351800</v>
      </c>
      <c r="X9" s="5">
        <v>3869971</v>
      </c>
      <c r="AB9" s="10" t="s">
        <v>40</v>
      </c>
      <c r="AF9" s="5">
        <v>12422</v>
      </c>
      <c r="AJ9" s="5">
        <v>6443527</v>
      </c>
    </row>
    <row r="10" spans="2:37" ht="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6" ht="15">
      <c r="A11" s="3" t="s">
        <v>167</v>
      </c>
      <c r="D11" s="6">
        <v>2013</v>
      </c>
      <c r="H11" s="5">
        <v>450000</v>
      </c>
      <c r="L11" s="10" t="s">
        <v>40</v>
      </c>
      <c r="P11" s="5">
        <v>124875</v>
      </c>
      <c r="T11" s="5">
        <v>224997</v>
      </c>
      <c r="X11" s="5">
        <v>676264</v>
      </c>
      <c r="AB11" s="10" t="s">
        <v>40</v>
      </c>
      <c r="AF11" s="5">
        <v>13922</v>
      </c>
      <c r="AJ11" s="5">
        <v>1490058</v>
      </c>
    </row>
    <row r="12" spans="1:36" ht="15">
      <c r="A12" t="s">
        <v>168</v>
      </c>
      <c r="D12" s="6">
        <v>2012</v>
      </c>
      <c r="H12" s="5">
        <v>425000</v>
      </c>
      <c r="L12" s="10" t="s">
        <v>40</v>
      </c>
      <c r="P12" s="5">
        <v>323531</v>
      </c>
      <c r="T12" s="10" t="s">
        <v>40</v>
      </c>
      <c r="X12" s="5">
        <v>688214</v>
      </c>
      <c r="AB12" s="10" t="s">
        <v>40</v>
      </c>
      <c r="AF12" s="5">
        <v>12622</v>
      </c>
      <c r="AJ12" s="5">
        <v>1449367</v>
      </c>
    </row>
    <row r="13" spans="1:36" ht="15">
      <c r="A13" t="s">
        <v>169</v>
      </c>
      <c r="D13" s="6">
        <v>2011</v>
      </c>
      <c r="H13" s="5">
        <v>71923</v>
      </c>
      <c r="L13" s="5">
        <v>298460</v>
      </c>
      <c r="P13" s="5">
        <v>51540</v>
      </c>
      <c r="T13" s="10" t="s">
        <v>40</v>
      </c>
      <c r="X13" s="5">
        <v>1362410</v>
      </c>
      <c r="AB13" s="10" t="s">
        <v>40</v>
      </c>
      <c r="AF13" s="5">
        <v>184</v>
      </c>
      <c r="AJ13" s="5">
        <v>1784517</v>
      </c>
    </row>
    <row r="14" spans="2:37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6" ht="15">
      <c r="A15" s="3" t="s">
        <v>170</v>
      </c>
      <c r="D15" s="6">
        <v>2013</v>
      </c>
      <c r="H15" s="5">
        <v>375000</v>
      </c>
      <c r="L15" s="10" t="s">
        <v>40</v>
      </c>
      <c r="P15" s="5">
        <v>104063</v>
      </c>
      <c r="T15" s="5">
        <v>140616</v>
      </c>
      <c r="X15" s="5">
        <v>422666</v>
      </c>
      <c r="AB15" s="10" t="s">
        <v>40</v>
      </c>
      <c r="AF15" s="5">
        <v>13922</v>
      </c>
      <c r="AJ15" s="5">
        <v>1056267</v>
      </c>
    </row>
    <row r="16" spans="1:36" ht="15">
      <c r="A16" t="s">
        <v>171</v>
      </c>
      <c r="D16" s="6">
        <v>2012</v>
      </c>
      <c r="H16" s="5">
        <v>362250</v>
      </c>
      <c r="L16" s="5">
        <v>196695</v>
      </c>
      <c r="P16" s="5">
        <v>275763</v>
      </c>
      <c r="T16" s="10" t="s">
        <v>40</v>
      </c>
      <c r="X16" s="5">
        <v>462018</v>
      </c>
      <c r="AB16" s="10" t="s">
        <v>40</v>
      </c>
      <c r="AF16" s="5">
        <v>166718</v>
      </c>
      <c r="AJ16" s="5">
        <v>1463444</v>
      </c>
    </row>
    <row r="17" spans="1:36" ht="15">
      <c r="A17" s="19" t="s">
        <v>172</v>
      </c>
      <c r="D17" s="6">
        <v>2011</v>
      </c>
      <c r="H17" s="5">
        <v>131365</v>
      </c>
      <c r="L17" s="10" t="s">
        <v>40</v>
      </c>
      <c r="P17" s="5">
        <v>83677</v>
      </c>
      <c r="T17" s="10" t="s">
        <v>40</v>
      </c>
      <c r="X17" s="5">
        <v>596888</v>
      </c>
      <c r="AB17" s="10" t="s">
        <v>40</v>
      </c>
      <c r="AF17" s="5">
        <v>39610</v>
      </c>
      <c r="AJ17" s="5">
        <v>851540</v>
      </c>
    </row>
    <row r="18" spans="2:37" ht="1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6" ht="15">
      <c r="A19" s="3" t="s">
        <v>173</v>
      </c>
      <c r="D19" s="6">
        <v>2013</v>
      </c>
      <c r="H19" s="5">
        <v>362000</v>
      </c>
      <c r="L19" s="10" t="s">
        <v>40</v>
      </c>
      <c r="P19" s="5">
        <v>96383</v>
      </c>
      <c r="T19" s="5">
        <v>181001</v>
      </c>
      <c r="X19" s="5">
        <v>544017</v>
      </c>
      <c r="AB19" s="10" t="s">
        <v>40</v>
      </c>
      <c r="AF19" s="5">
        <v>18689</v>
      </c>
      <c r="AJ19" s="5">
        <v>1202090</v>
      </c>
    </row>
    <row r="20" spans="1:36" ht="15">
      <c r="A20" t="s">
        <v>171</v>
      </c>
      <c r="D20" s="6">
        <v>2012</v>
      </c>
      <c r="H20" s="5">
        <v>322835</v>
      </c>
      <c r="L20" s="10" t="s">
        <v>40</v>
      </c>
      <c r="P20" s="5">
        <v>236221</v>
      </c>
      <c r="T20" s="10" t="s">
        <v>40</v>
      </c>
      <c r="X20" s="5">
        <v>11801</v>
      </c>
      <c r="AB20" s="10" t="s">
        <v>40</v>
      </c>
      <c r="AF20" s="5">
        <v>17376</v>
      </c>
      <c r="AJ20" s="5">
        <v>588233</v>
      </c>
    </row>
    <row r="21" spans="1:36" ht="15">
      <c r="A21" t="s">
        <v>174</v>
      </c>
      <c r="D21" s="6">
        <v>2011</v>
      </c>
      <c r="H21" s="5">
        <v>285000</v>
      </c>
      <c r="L21" s="10" t="s">
        <v>40</v>
      </c>
      <c r="P21" s="5">
        <v>208136</v>
      </c>
      <c r="T21" s="10" t="s">
        <v>40</v>
      </c>
      <c r="X21" s="5">
        <v>68118</v>
      </c>
      <c r="AB21" s="10" t="s">
        <v>40</v>
      </c>
      <c r="AF21" s="5">
        <v>12902</v>
      </c>
      <c r="AJ21" s="5">
        <v>574156</v>
      </c>
    </row>
    <row r="22" spans="2:37" ht="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6" ht="15">
      <c r="A23" s="3" t="s">
        <v>175</v>
      </c>
      <c r="D23" s="6">
        <v>2013</v>
      </c>
      <c r="H23" s="5">
        <v>397500</v>
      </c>
      <c r="L23" s="10" t="s">
        <v>40</v>
      </c>
      <c r="P23" s="5">
        <v>105834</v>
      </c>
      <c r="T23" s="5">
        <v>99379</v>
      </c>
      <c r="X23" s="5">
        <v>298679</v>
      </c>
      <c r="AB23" s="5">
        <v>6042</v>
      </c>
      <c r="AF23" s="5">
        <v>36447</v>
      </c>
      <c r="AJ23" s="5">
        <v>943883</v>
      </c>
    </row>
    <row r="24" spans="1:36" ht="15">
      <c r="A24" t="s">
        <v>171</v>
      </c>
      <c r="D24" s="6">
        <v>2012</v>
      </c>
      <c r="H24" s="5">
        <v>397500</v>
      </c>
      <c r="L24" s="10" t="s">
        <v>40</v>
      </c>
      <c r="P24" s="5">
        <v>302597</v>
      </c>
      <c r="T24" s="10" t="s">
        <v>40</v>
      </c>
      <c r="X24" s="5">
        <v>700015</v>
      </c>
      <c r="AB24" s="5">
        <v>5792</v>
      </c>
      <c r="AF24" s="5">
        <v>43104</v>
      </c>
      <c r="AJ24" s="5">
        <v>1449008</v>
      </c>
    </row>
    <row r="25" spans="1:36" ht="15">
      <c r="A25" t="s">
        <v>176</v>
      </c>
      <c r="D25" s="6">
        <v>2011</v>
      </c>
      <c r="H25" s="5">
        <v>375000</v>
      </c>
      <c r="L25" s="10" t="s">
        <v>40</v>
      </c>
      <c r="P25" s="5">
        <v>272858</v>
      </c>
      <c r="T25" s="10" t="s">
        <v>40</v>
      </c>
      <c r="X25" s="5">
        <v>113533</v>
      </c>
      <c r="AB25" s="5">
        <v>5553</v>
      </c>
      <c r="AF25" s="5">
        <v>17604</v>
      </c>
      <c r="AJ25" s="5">
        <v>784548</v>
      </c>
    </row>
    <row r="26" spans="2:37" ht="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6" ht="15">
      <c r="A27" s="3" t="s">
        <v>177</v>
      </c>
      <c r="D27" s="6">
        <v>2013</v>
      </c>
      <c r="H27" s="5">
        <v>397500</v>
      </c>
      <c r="L27" s="10" t="s">
        <v>40</v>
      </c>
      <c r="P27" s="5">
        <v>102853</v>
      </c>
      <c r="T27" s="5">
        <v>99379</v>
      </c>
      <c r="X27" s="5">
        <v>298679</v>
      </c>
      <c r="AB27" s="5">
        <v>6042</v>
      </c>
      <c r="AF27" s="5">
        <v>33306</v>
      </c>
      <c r="AJ27" s="5">
        <v>937759</v>
      </c>
    </row>
    <row r="28" spans="1:36" ht="15">
      <c r="A28" t="s">
        <v>171</v>
      </c>
      <c r="D28" s="6">
        <v>2012</v>
      </c>
      <c r="H28" s="5">
        <v>397500</v>
      </c>
      <c r="L28" s="10" t="s">
        <v>40</v>
      </c>
      <c r="P28" s="5">
        <v>302597</v>
      </c>
      <c r="T28" s="10" t="s">
        <v>40</v>
      </c>
      <c r="X28" s="5">
        <v>700015</v>
      </c>
      <c r="AB28" s="5">
        <v>5792</v>
      </c>
      <c r="AF28" s="5">
        <v>30760</v>
      </c>
      <c r="AJ28" s="5">
        <v>1436664</v>
      </c>
    </row>
    <row r="29" spans="1:36" ht="15">
      <c r="A29" t="s">
        <v>178</v>
      </c>
      <c r="D29" s="6">
        <v>2011</v>
      </c>
      <c r="H29" s="5">
        <v>375000</v>
      </c>
      <c r="L29" s="10" t="s">
        <v>40</v>
      </c>
      <c r="P29" s="5">
        <v>272858</v>
      </c>
      <c r="T29" s="10" t="s">
        <v>40</v>
      </c>
      <c r="X29" s="5">
        <v>113533</v>
      </c>
      <c r="AB29" s="5">
        <v>5553</v>
      </c>
      <c r="AF29" s="5">
        <v>23299</v>
      </c>
      <c r="AJ29" s="5">
        <v>790243</v>
      </c>
    </row>
    <row r="30" spans="2:37" ht="1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6" ht="15">
      <c r="A31" s="3" t="s">
        <v>179</v>
      </c>
      <c r="D31" s="6">
        <v>2013</v>
      </c>
      <c r="H31" s="5">
        <v>378365</v>
      </c>
      <c r="L31" s="10" t="s">
        <v>40</v>
      </c>
      <c r="P31" s="5">
        <v>88628</v>
      </c>
      <c r="T31" s="5">
        <v>156259</v>
      </c>
      <c r="X31" s="5">
        <v>469622</v>
      </c>
      <c r="AB31" s="5">
        <v>7050</v>
      </c>
      <c r="AF31" s="5">
        <v>14029</v>
      </c>
      <c r="AJ31" s="5">
        <v>1113433</v>
      </c>
    </row>
    <row r="32" spans="1:36" ht="15">
      <c r="A32" t="s">
        <v>180</v>
      </c>
      <c r="D32" s="6">
        <v>2012</v>
      </c>
      <c r="H32" s="5">
        <v>500000</v>
      </c>
      <c r="L32" s="10" t="s">
        <v>40</v>
      </c>
      <c r="P32" s="5">
        <v>380625</v>
      </c>
      <c r="T32" s="10" t="s">
        <v>40</v>
      </c>
      <c r="X32" s="5">
        <v>700015</v>
      </c>
      <c r="AB32" s="5">
        <v>6758</v>
      </c>
      <c r="AF32" s="5">
        <v>14902</v>
      </c>
      <c r="AJ32" s="5">
        <v>1602300</v>
      </c>
    </row>
    <row r="33" spans="1:36" ht="15">
      <c r="A33" s="19" t="s">
        <v>181</v>
      </c>
      <c r="D33" s="6">
        <v>2011</v>
      </c>
      <c r="H33" s="5">
        <v>500000</v>
      </c>
      <c r="L33" s="10" t="s">
        <v>40</v>
      </c>
      <c r="P33" s="5">
        <v>363810</v>
      </c>
      <c r="T33" s="10" t="s">
        <v>40</v>
      </c>
      <c r="X33" s="5">
        <v>113533</v>
      </c>
      <c r="AB33" s="5">
        <v>6478</v>
      </c>
      <c r="AF33" s="5">
        <v>14702</v>
      </c>
      <c r="AJ33" s="5">
        <v>998523</v>
      </c>
    </row>
  </sheetData>
  <sheetProtection selectLockedCells="1" selectUnlockedCells="1"/>
  <mergeCells count="73">
    <mergeCell ref="A2:F2"/>
    <mergeCell ref="B5:E5"/>
    <mergeCell ref="F5:I5"/>
    <mergeCell ref="J5:M5"/>
    <mergeCell ref="N5:Q5"/>
    <mergeCell ref="R5:U5"/>
    <mergeCell ref="V5:Y5"/>
    <mergeCell ref="Z5:AC5"/>
    <mergeCell ref="AD5:AG5"/>
    <mergeCell ref="AH5:AK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B10:E10"/>
    <mergeCell ref="F10:I10"/>
    <mergeCell ref="J10:M10"/>
    <mergeCell ref="N10:Q10"/>
    <mergeCell ref="R10:U10"/>
    <mergeCell ref="V10:Y10"/>
    <mergeCell ref="Z10:AC10"/>
    <mergeCell ref="AD10:AG10"/>
    <mergeCell ref="AH10:AK10"/>
    <mergeCell ref="B14:E14"/>
    <mergeCell ref="F14:I14"/>
    <mergeCell ref="J14:M14"/>
    <mergeCell ref="N14:Q14"/>
    <mergeCell ref="R14:U14"/>
    <mergeCell ref="V14:Y14"/>
    <mergeCell ref="Z14:AC14"/>
    <mergeCell ref="AD14:AG14"/>
    <mergeCell ref="AH14:AK14"/>
    <mergeCell ref="B18:E18"/>
    <mergeCell ref="F18:I18"/>
    <mergeCell ref="J18:M18"/>
    <mergeCell ref="N18:Q18"/>
    <mergeCell ref="R18:U18"/>
    <mergeCell ref="V18:Y18"/>
    <mergeCell ref="Z18:AC18"/>
    <mergeCell ref="AD18:AG18"/>
    <mergeCell ref="AH18:AK18"/>
    <mergeCell ref="B22:E22"/>
    <mergeCell ref="F22:I22"/>
    <mergeCell ref="J22:M22"/>
    <mergeCell ref="N22:Q22"/>
    <mergeCell ref="R22:U22"/>
    <mergeCell ref="V22:Y22"/>
    <mergeCell ref="Z22:AC22"/>
    <mergeCell ref="AD22:AG22"/>
    <mergeCell ref="AH22:AK22"/>
    <mergeCell ref="B26:E26"/>
    <mergeCell ref="F26:I26"/>
    <mergeCell ref="J26:M26"/>
    <mergeCell ref="N26:Q26"/>
    <mergeCell ref="R26:U26"/>
    <mergeCell ref="V26:Y26"/>
    <mergeCell ref="Z26:AC26"/>
    <mergeCell ref="AD26:AG26"/>
    <mergeCell ref="AH26:AK26"/>
    <mergeCell ref="B30:E30"/>
    <mergeCell ref="F30:I30"/>
    <mergeCell ref="J30:M30"/>
    <mergeCell ref="N30:Q30"/>
    <mergeCell ref="R30:U30"/>
    <mergeCell ref="V30:Y30"/>
    <mergeCell ref="Z30:AC30"/>
    <mergeCell ref="AD30:AG30"/>
    <mergeCell ref="AH30:AK3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G14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182</v>
      </c>
      <c r="B2" s="1"/>
      <c r="C2" s="1"/>
      <c r="D2" s="1"/>
      <c r="E2" s="1"/>
      <c r="F2" s="1"/>
    </row>
    <row r="5" spans="2:33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2" ht="39.75" customHeight="1">
      <c r="A6" s="3" t="s">
        <v>32</v>
      </c>
      <c r="C6" s="20" t="s">
        <v>183</v>
      </c>
      <c r="D6" s="20"/>
      <c r="G6" s="20" t="s">
        <v>184</v>
      </c>
      <c r="H6" s="20"/>
      <c r="I6" s="20"/>
      <c r="J6" s="20"/>
      <c r="K6" s="20"/>
      <c r="L6" s="20"/>
      <c r="M6" s="20"/>
      <c r="N6" s="20"/>
      <c r="O6" s="20"/>
      <c r="P6" s="20"/>
      <c r="S6" s="20" t="s">
        <v>185</v>
      </c>
      <c r="T6" s="20"/>
      <c r="W6" s="20" t="s">
        <v>186</v>
      </c>
      <c r="X6" s="20"/>
      <c r="AA6" s="20" t="s">
        <v>187</v>
      </c>
      <c r="AB6" s="20"/>
      <c r="AE6" s="20" t="s">
        <v>188</v>
      </c>
      <c r="AF6" s="20"/>
    </row>
    <row r="7" spans="7:28" ht="39.75" customHeight="1">
      <c r="G7" s="21" t="s">
        <v>189</v>
      </c>
      <c r="H7" s="21"/>
      <c r="W7" s="21" t="s">
        <v>190</v>
      </c>
      <c r="X7" s="21"/>
      <c r="AA7" s="21" t="s">
        <v>191</v>
      </c>
      <c r="AB7" s="21"/>
    </row>
    <row r="8" spans="1:32" ht="15">
      <c r="A8" s="3" t="s">
        <v>192</v>
      </c>
      <c r="D8" s="6" t="s">
        <v>193</v>
      </c>
      <c r="H8" s="5">
        <v>212500</v>
      </c>
      <c r="L8" s="5">
        <v>850000</v>
      </c>
      <c r="P8" s="5">
        <v>926500</v>
      </c>
      <c r="T8" s="5">
        <v>23850</v>
      </c>
      <c r="X8" s="5">
        <v>173982</v>
      </c>
      <c r="AB8" s="22">
        <v>29.35</v>
      </c>
      <c r="AF8" s="5">
        <v>2803921</v>
      </c>
    </row>
    <row r="9" spans="1:32" ht="15">
      <c r="A9" s="3" t="s">
        <v>194</v>
      </c>
      <c r="D9" s="6" t="s">
        <v>193</v>
      </c>
      <c r="H9" s="5">
        <v>84375</v>
      </c>
      <c r="L9" s="5">
        <v>337500</v>
      </c>
      <c r="P9" s="5">
        <v>367875</v>
      </c>
      <c r="T9" s="5">
        <v>7666</v>
      </c>
      <c r="X9" s="5">
        <v>55923</v>
      </c>
      <c r="AB9" s="22">
        <v>29.35</v>
      </c>
      <c r="AF9" s="5">
        <v>901261</v>
      </c>
    </row>
    <row r="10" spans="1:32" ht="15">
      <c r="A10" s="3" t="s">
        <v>195</v>
      </c>
      <c r="D10" s="6" t="s">
        <v>193</v>
      </c>
      <c r="H10" s="5">
        <v>70313</v>
      </c>
      <c r="L10" s="5">
        <v>281250</v>
      </c>
      <c r="P10" s="5">
        <v>306563</v>
      </c>
      <c r="T10" s="5">
        <v>4791</v>
      </c>
      <c r="X10" s="5">
        <v>34952</v>
      </c>
      <c r="AB10" s="22">
        <v>29.35</v>
      </c>
      <c r="AF10" s="5">
        <v>563282</v>
      </c>
    </row>
    <row r="11" spans="1:32" ht="15">
      <c r="A11" s="3" t="s">
        <v>196</v>
      </c>
      <c r="D11" s="6" t="s">
        <v>193</v>
      </c>
      <c r="H11" s="5">
        <v>67875</v>
      </c>
      <c r="L11" s="5">
        <v>271500</v>
      </c>
      <c r="P11" s="5">
        <v>295935</v>
      </c>
      <c r="T11" s="5">
        <v>6167</v>
      </c>
      <c r="X11" s="5">
        <v>44987</v>
      </c>
      <c r="AB11" s="22">
        <v>29.35</v>
      </c>
      <c r="AF11" s="5">
        <v>725018</v>
      </c>
    </row>
    <row r="12" spans="1:32" ht="15">
      <c r="A12" s="3" t="s">
        <v>104</v>
      </c>
      <c r="D12" s="6" t="s">
        <v>193</v>
      </c>
      <c r="H12" s="5">
        <v>74531</v>
      </c>
      <c r="L12" s="5">
        <v>298125</v>
      </c>
      <c r="P12" s="5">
        <v>324956</v>
      </c>
      <c r="T12" s="5">
        <v>3386</v>
      </c>
      <c r="X12" s="5">
        <v>24699</v>
      </c>
      <c r="AB12" s="22">
        <v>29.35</v>
      </c>
      <c r="AF12" s="5">
        <v>398058</v>
      </c>
    </row>
    <row r="13" spans="1:32" ht="15">
      <c r="A13" s="3" t="s">
        <v>105</v>
      </c>
      <c r="D13" s="6" t="s">
        <v>193</v>
      </c>
      <c r="H13" s="5">
        <v>74531</v>
      </c>
      <c r="L13" s="5">
        <v>298125</v>
      </c>
      <c r="P13" s="5">
        <v>324956</v>
      </c>
      <c r="T13" s="5">
        <v>3386</v>
      </c>
      <c r="X13" s="5">
        <v>24699</v>
      </c>
      <c r="AB13" s="22">
        <v>29.35</v>
      </c>
      <c r="AF13" s="5">
        <v>398058</v>
      </c>
    </row>
    <row r="14" spans="1:32" ht="15">
      <c r="A14" s="3" t="s">
        <v>148</v>
      </c>
      <c r="D14" s="6" t="s">
        <v>193</v>
      </c>
      <c r="H14" s="5">
        <v>62415</v>
      </c>
      <c r="L14" s="5">
        <v>249658</v>
      </c>
      <c r="P14" s="5">
        <v>272127</v>
      </c>
      <c r="T14" s="5">
        <v>5324</v>
      </c>
      <c r="X14" s="5">
        <v>38835</v>
      </c>
      <c r="AB14" s="22">
        <v>29.35</v>
      </c>
      <c r="AF14" s="5">
        <v>625882</v>
      </c>
    </row>
  </sheetData>
  <sheetProtection selectLockedCells="1" selectUnlockedCells="1"/>
  <mergeCells count="16">
    <mergeCell ref="A2:F2"/>
    <mergeCell ref="B5:E5"/>
    <mergeCell ref="F5:Q5"/>
    <mergeCell ref="R5:U5"/>
    <mergeCell ref="V5:Y5"/>
    <mergeCell ref="Z5:AC5"/>
    <mergeCell ref="AD5:AG5"/>
    <mergeCell ref="C6:D6"/>
    <mergeCell ref="G6:P6"/>
    <mergeCell ref="S6:T6"/>
    <mergeCell ref="W6:X6"/>
    <mergeCell ref="AA6:AB6"/>
    <mergeCell ref="AE6:AF6"/>
    <mergeCell ref="G7:H7"/>
    <mergeCell ref="W7:X7"/>
    <mergeCell ref="AA7:AB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4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197</v>
      </c>
      <c r="B2" s="1"/>
      <c r="C2" s="1"/>
      <c r="D2" s="1"/>
      <c r="E2" s="1"/>
      <c r="F2" s="1"/>
    </row>
    <row r="5" spans="2:29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3:28" ht="15">
      <c r="C6" s="2"/>
      <c r="D6" s="2"/>
      <c r="G6" s="1" t="s">
        <v>198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W6" s="1" t="s">
        <v>199</v>
      </c>
      <c r="X6" s="1"/>
      <c r="Y6" s="1"/>
      <c r="Z6" s="1"/>
      <c r="AA6" s="1"/>
      <c r="AB6" s="1"/>
    </row>
    <row r="7" spans="1:28" ht="39.75" customHeight="1">
      <c r="A7" s="3" t="s">
        <v>32</v>
      </c>
      <c r="C7" s="1" t="s">
        <v>200</v>
      </c>
      <c r="D7" s="1"/>
      <c r="G7" s="20" t="s">
        <v>201</v>
      </c>
      <c r="H7" s="20"/>
      <c r="K7" s="20" t="s">
        <v>202</v>
      </c>
      <c r="L7" s="20"/>
      <c r="O7" s="20" t="s">
        <v>203</v>
      </c>
      <c r="P7" s="20"/>
      <c r="S7" s="20" t="s">
        <v>204</v>
      </c>
      <c r="T7" s="20"/>
      <c r="W7" s="20" t="s">
        <v>205</v>
      </c>
      <c r="X7" s="20"/>
      <c r="AA7" s="20" t="s">
        <v>206</v>
      </c>
      <c r="AB7" s="20"/>
    </row>
    <row r="8" spans="1:28" ht="15">
      <c r="A8" s="3" t="s">
        <v>192</v>
      </c>
      <c r="D8" s="6" t="s">
        <v>207</v>
      </c>
      <c r="H8" s="5">
        <v>879464</v>
      </c>
      <c r="L8" s="10" t="s">
        <v>40</v>
      </c>
      <c r="O8" s="23">
        <v>18.1</v>
      </c>
      <c r="P8" s="23"/>
      <c r="T8" s="6" t="s">
        <v>208</v>
      </c>
      <c r="X8" s="10" t="s">
        <v>40</v>
      </c>
      <c r="AB8" s="10" t="s">
        <v>40</v>
      </c>
    </row>
    <row r="9" spans="4:28" ht="15">
      <c r="D9" s="6" t="s">
        <v>209</v>
      </c>
      <c r="H9" s="5">
        <v>226864</v>
      </c>
      <c r="L9" s="10" t="s">
        <v>40</v>
      </c>
      <c r="O9" s="23">
        <v>18.1</v>
      </c>
      <c r="P9" s="23"/>
      <c r="T9" s="6" t="s">
        <v>210</v>
      </c>
      <c r="X9" s="10" t="s">
        <v>40</v>
      </c>
      <c r="AB9" s="10" t="s">
        <v>40</v>
      </c>
    </row>
    <row r="10" spans="4:28" ht="15">
      <c r="D10" s="6" t="s">
        <v>211</v>
      </c>
      <c r="H10" s="10" t="s">
        <v>40</v>
      </c>
      <c r="L10" s="5">
        <v>380000</v>
      </c>
      <c r="O10" s="23">
        <v>20.85</v>
      </c>
      <c r="P10" s="23"/>
      <c r="T10" s="6" t="s">
        <v>212</v>
      </c>
      <c r="X10" s="10" t="s">
        <v>40</v>
      </c>
      <c r="AB10" s="10" t="s">
        <v>40</v>
      </c>
    </row>
    <row r="11" spans="4:28" ht="15">
      <c r="D11" s="6" t="s">
        <v>193</v>
      </c>
      <c r="H11" s="10" t="s">
        <v>40</v>
      </c>
      <c r="L11" s="5">
        <v>173982</v>
      </c>
      <c r="O11" s="23">
        <v>29.35</v>
      </c>
      <c r="P11" s="23"/>
      <c r="T11" s="6" t="s">
        <v>213</v>
      </c>
      <c r="X11" s="5">
        <v>23850</v>
      </c>
      <c r="AB11" s="5">
        <v>769401</v>
      </c>
    </row>
    <row r="12" spans="2:29" ht="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8" ht="15">
      <c r="A13" s="3" t="s">
        <v>194</v>
      </c>
      <c r="D13" s="6" t="s">
        <v>209</v>
      </c>
      <c r="H13" s="5">
        <v>165746</v>
      </c>
      <c r="L13" s="10" t="s">
        <v>40</v>
      </c>
      <c r="O13" s="23">
        <v>18.1</v>
      </c>
      <c r="P13" s="23"/>
      <c r="T13" s="6" t="s">
        <v>210</v>
      </c>
      <c r="X13" s="10" t="s">
        <v>40</v>
      </c>
      <c r="AB13" s="10" t="s">
        <v>40</v>
      </c>
    </row>
    <row r="14" spans="4:28" ht="15">
      <c r="D14" s="6" t="s">
        <v>211</v>
      </c>
      <c r="H14" s="10" t="s">
        <v>40</v>
      </c>
      <c r="L14" s="5">
        <v>71500</v>
      </c>
      <c r="O14" s="23">
        <v>20.85</v>
      </c>
      <c r="P14" s="23"/>
      <c r="T14" s="6" t="s">
        <v>212</v>
      </c>
      <c r="X14" s="10" t="s">
        <v>40</v>
      </c>
      <c r="AB14" s="10" t="s">
        <v>40</v>
      </c>
    </row>
    <row r="15" spans="4:28" ht="15">
      <c r="D15" s="6" t="s">
        <v>193</v>
      </c>
      <c r="H15" s="10" t="s">
        <v>40</v>
      </c>
      <c r="L15" s="5">
        <v>55923</v>
      </c>
      <c r="O15" s="23">
        <v>29.35</v>
      </c>
      <c r="P15" s="23"/>
      <c r="T15" s="6" t="s">
        <v>213</v>
      </c>
      <c r="X15" s="5">
        <v>7666</v>
      </c>
      <c r="AB15" s="5">
        <v>247305</v>
      </c>
    </row>
    <row r="16" spans="2:29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8" ht="15">
      <c r="A17" s="3" t="s">
        <v>195</v>
      </c>
      <c r="D17" s="6" t="s">
        <v>214</v>
      </c>
      <c r="H17" s="5">
        <v>66577</v>
      </c>
      <c r="L17" s="10" t="s">
        <v>40</v>
      </c>
      <c r="O17" s="23">
        <v>18.1</v>
      </c>
      <c r="P17" s="23"/>
      <c r="T17" s="6" t="s">
        <v>215</v>
      </c>
      <c r="X17" s="10" t="s">
        <v>40</v>
      </c>
      <c r="AB17" s="10" t="s">
        <v>40</v>
      </c>
    </row>
    <row r="18" spans="4:28" ht="15">
      <c r="D18" s="6" t="s">
        <v>209</v>
      </c>
      <c r="H18" s="5">
        <v>17174</v>
      </c>
      <c r="L18" s="10" t="s">
        <v>40</v>
      </c>
      <c r="O18" s="23">
        <v>18.1</v>
      </c>
      <c r="P18" s="23"/>
      <c r="T18" s="6" t="s">
        <v>210</v>
      </c>
      <c r="X18" s="10" t="s">
        <v>40</v>
      </c>
      <c r="AB18" s="10" t="s">
        <v>40</v>
      </c>
    </row>
    <row r="19" spans="4:28" ht="15">
      <c r="D19" s="6" t="s">
        <v>211</v>
      </c>
      <c r="H19" s="10" t="s">
        <v>40</v>
      </c>
      <c r="L19" s="5">
        <v>48000</v>
      </c>
      <c r="O19" s="23">
        <v>20.85</v>
      </c>
      <c r="P19" s="23"/>
      <c r="T19" s="6" t="s">
        <v>212</v>
      </c>
      <c r="X19" s="10" t="s">
        <v>40</v>
      </c>
      <c r="AB19" s="10" t="s">
        <v>40</v>
      </c>
    </row>
    <row r="20" spans="4:28" ht="15">
      <c r="D20" s="6" t="s">
        <v>193</v>
      </c>
      <c r="H20" s="10" t="s">
        <v>40</v>
      </c>
      <c r="L20" s="5">
        <v>34952</v>
      </c>
      <c r="O20" s="23">
        <v>29.35</v>
      </c>
      <c r="P20" s="23"/>
      <c r="T20" s="6" t="s">
        <v>213</v>
      </c>
      <c r="X20" s="5">
        <v>4791</v>
      </c>
      <c r="AB20" s="5">
        <v>154558</v>
      </c>
    </row>
    <row r="21" spans="2:29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8" ht="15">
      <c r="A22" s="3" t="s">
        <v>196</v>
      </c>
      <c r="D22" s="6" t="s">
        <v>216</v>
      </c>
      <c r="H22" s="5">
        <v>12710</v>
      </c>
      <c r="L22" s="10" t="s">
        <v>40</v>
      </c>
      <c r="O22" s="23">
        <v>9.62</v>
      </c>
      <c r="P22" s="23"/>
      <c r="T22" s="6" t="s">
        <v>217</v>
      </c>
      <c r="X22" s="10" t="s">
        <v>40</v>
      </c>
      <c r="AB22" s="10" t="s">
        <v>40</v>
      </c>
    </row>
    <row r="23" spans="4:28" ht="15">
      <c r="D23" s="6" t="s">
        <v>218</v>
      </c>
      <c r="H23" s="5">
        <v>30059</v>
      </c>
      <c r="L23" s="10" t="s">
        <v>40</v>
      </c>
      <c r="O23" s="23">
        <v>17.36</v>
      </c>
      <c r="P23" s="23"/>
      <c r="T23" s="6" t="s">
        <v>219</v>
      </c>
      <c r="X23" s="10" t="s">
        <v>40</v>
      </c>
      <c r="AB23" s="10" t="s">
        <v>40</v>
      </c>
    </row>
    <row r="24" spans="4:28" ht="15">
      <c r="D24" s="6" t="s">
        <v>220</v>
      </c>
      <c r="H24" s="5">
        <v>21853</v>
      </c>
      <c r="L24" s="10" t="s">
        <v>40</v>
      </c>
      <c r="O24" s="23">
        <v>21.05</v>
      </c>
      <c r="P24" s="23"/>
      <c r="T24" s="6" t="s">
        <v>221</v>
      </c>
      <c r="X24" s="10" t="s">
        <v>40</v>
      </c>
      <c r="AB24" s="10" t="s">
        <v>40</v>
      </c>
    </row>
    <row r="25" spans="4:28" ht="15">
      <c r="D25" s="6" t="s">
        <v>209</v>
      </c>
      <c r="H25" s="5">
        <v>8287</v>
      </c>
      <c r="L25" s="10" t="s">
        <v>40</v>
      </c>
      <c r="O25" s="23">
        <v>18.1</v>
      </c>
      <c r="P25" s="23"/>
      <c r="T25" s="6" t="s">
        <v>210</v>
      </c>
      <c r="X25" s="10" t="s">
        <v>40</v>
      </c>
      <c r="AB25" s="10" t="s">
        <v>40</v>
      </c>
    </row>
    <row r="26" spans="4:28" ht="15">
      <c r="D26" s="6" t="s">
        <v>193</v>
      </c>
      <c r="H26" s="10" t="s">
        <v>40</v>
      </c>
      <c r="L26" s="5">
        <v>44987</v>
      </c>
      <c r="O26" s="23">
        <v>29.35</v>
      </c>
      <c r="P26" s="23"/>
      <c r="T26" s="6" t="s">
        <v>213</v>
      </c>
      <c r="X26" s="5">
        <v>6167</v>
      </c>
      <c r="AB26" s="5">
        <v>198947</v>
      </c>
    </row>
    <row r="27" spans="2:29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8" ht="15">
      <c r="A28" s="3" t="s">
        <v>222</v>
      </c>
      <c r="D28" s="6" t="s">
        <v>220</v>
      </c>
      <c r="H28" s="5">
        <v>21853</v>
      </c>
      <c r="L28" s="10" t="s">
        <v>40</v>
      </c>
      <c r="O28" s="23">
        <v>21.05</v>
      </c>
      <c r="P28" s="23"/>
      <c r="T28" s="6" t="s">
        <v>221</v>
      </c>
      <c r="X28" s="10" t="s">
        <v>40</v>
      </c>
      <c r="AB28" s="10" t="s">
        <v>40</v>
      </c>
    </row>
    <row r="29" spans="4:28" ht="15">
      <c r="D29" s="6" t="s">
        <v>209</v>
      </c>
      <c r="H29" s="5">
        <v>13812</v>
      </c>
      <c r="L29" s="10" t="s">
        <v>40</v>
      </c>
      <c r="O29" s="23">
        <v>18.1</v>
      </c>
      <c r="P29" s="23"/>
      <c r="T29" s="6" t="s">
        <v>210</v>
      </c>
      <c r="X29" s="10" t="s">
        <v>40</v>
      </c>
      <c r="AB29" s="10" t="s">
        <v>40</v>
      </c>
    </row>
    <row r="30" spans="4:28" ht="15">
      <c r="D30" s="6" t="s">
        <v>211</v>
      </c>
      <c r="H30" s="10" t="s">
        <v>40</v>
      </c>
      <c r="L30" s="5">
        <v>71500</v>
      </c>
      <c r="O30" s="23">
        <v>20.85</v>
      </c>
      <c r="P30" s="23"/>
      <c r="T30" s="6" t="s">
        <v>212</v>
      </c>
      <c r="X30" s="10" t="s">
        <v>40</v>
      </c>
      <c r="AB30" s="10" t="s">
        <v>40</v>
      </c>
    </row>
    <row r="31" spans="4:28" ht="15">
      <c r="D31" s="6" t="s">
        <v>193</v>
      </c>
      <c r="H31" s="10" t="s">
        <v>40</v>
      </c>
      <c r="L31" s="5">
        <v>24699</v>
      </c>
      <c r="O31" s="23">
        <v>29.35</v>
      </c>
      <c r="P31" s="23"/>
      <c r="T31" s="6" t="s">
        <v>213</v>
      </c>
      <c r="X31" s="5">
        <v>3386</v>
      </c>
      <c r="AB31" s="5">
        <v>109232</v>
      </c>
    </row>
    <row r="32" spans="2:29" ht="1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8" ht="15">
      <c r="A33" s="3" t="s">
        <v>105</v>
      </c>
      <c r="D33" s="6" t="s">
        <v>220</v>
      </c>
      <c r="H33" s="5">
        <v>21853</v>
      </c>
      <c r="L33" s="10" t="s">
        <v>40</v>
      </c>
      <c r="O33" s="23">
        <v>21.05</v>
      </c>
      <c r="P33" s="23"/>
      <c r="T33" s="6" t="s">
        <v>221</v>
      </c>
      <c r="X33" s="10" t="s">
        <v>40</v>
      </c>
      <c r="AB33" s="10" t="s">
        <v>40</v>
      </c>
    </row>
    <row r="34" spans="4:28" ht="15">
      <c r="D34" s="6" t="s">
        <v>209</v>
      </c>
      <c r="H34" s="5">
        <v>13812</v>
      </c>
      <c r="L34" s="10" t="s">
        <v>40</v>
      </c>
      <c r="O34" s="23">
        <v>18.1</v>
      </c>
      <c r="P34" s="23"/>
      <c r="T34" s="6" t="s">
        <v>210</v>
      </c>
      <c r="X34" s="10" t="s">
        <v>40</v>
      </c>
      <c r="AB34" s="10" t="s">
        <v>40</v>
      </c>
    </row>
    <row r="35" spans="4:28" ht="15">
      <c r="D35" s="6" t="s">
        <v>211</v>
      </c>
      <c r="H35" s="10" t="s">
        <v>40</v>
      </c>
      <c r="L35" s="5">
        <v>71500</v>
      </c>
      <c r="O35" s="23">
        <v>20.85</v>
      </c>
      <c r="P35" s="23"/>
      <c r="T35" s="6" t="s">
        <v>212</v>
      </c>
      <c r="X35" s="10" t="s">
        <v>40</v>
      </c>
      <c r="AB35" s="10" t="s">
        <v>40</v>
      </c>
    </row>
    <row r="36" spans="4:28" ht="15">
      <c r="D36" s="6" t="s">
        <v>193</v>
      </c>
      <c r="H36" s="10" t="s">
        <v>40</v>
      </c>
      <c r="L36" s="5">
        <v>24699</v>
      </c>
      <c r="O36" s="23">
        <v>29.35</v>
      </c>
      <c r="P36" s="23"/>
      <c r="T36" s="6" t="s">
        <v>213</v>
      </c>
      <c r="X36" s="5">
        <v>3386</v>
      </c>
      <c r="AB36" s="5">
        <v>109232</v>
      </c>
    </row>
    <row r="37" spans="2:29" ht="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8" ht="15">
      <c r="A38" s="3" t="s">
        <v>148</v>
      </c>
      <c r="D38" s="6" t="s">
        <v>220</v>
      </c>
      <c r="H38" s="5">
        <v>21853</v>
      </c>
      <c r="L38" s="10" t="s">
        <v>40</v>
      </c>
      <c r="O38" s="23">
        <v>21.05</v>
      </c>
      <c r="P38" s="23"/>
      <c r="T38" s="6" t="s">
        <v>221</v>
      </c>
      <c r="X38" s="10" t="s">
        <v>40</v>
      </c>
      <c r="AB38" s="10" t="s">
        <v>40</v>
      </c>
    </row>
    <row r="39" spans="4:28" ht="15">
      <c r="D39" s="6" t="s">
        <v>209</v>
      </c>
      <c r="H39" s="5">
        <v>13812</v>
      </c>
      <c r="L39" s="10" t="s">
        <v>40</v>
      </c>
      <c r="O39" s="23">
        <v>18.1</v>
      </c>
      <c r="P39" s="23"/>
      <c r="T39" s="6" t="s">
        <v>210</v>
      </c>
      <c r="X39" s="10" t="s">
        <v>40</v>
      </c>
      <c r="AB39" s="10" t="s">
        <v>40</v>
      </c>
    </row>
    <row r="40" spans="4:28" ht="15">
      <c r="D40" s="6" t="s">
        <v>211</v>
      </c>
      <c r="H40" s="10" t="s">
        <v>40</v>
      </c>
      <c r="L40" s="5">
        <v>71500</v>
      </c>
      <c r="O40" s="23">
        <v>20.85</v>
      </c>
      <c r="P40" s="23"/>
      <c r="T40" s="6" t="s">
        <v>212</v>
      </c>
      <c r="X40" s="10" t="s">
        <v>40</v>
      </c>
      <c r="AB40" s="10" t="s">
        <v>40</v>
      </c>
    </row>
    <row r="41" spans="4:28" ht="15">
      <c r="D41" s="6" t="s">
        <v>193</v>
      </c>
      <c r="H41" s="10" t="s">
        <v>40</v>
      </c>
      <c r="L41" s="5">
        <v>38835</v>
      </c>
      <c r="O41" s="23">
        <v>29.35</v>
      </c>
      <c r="P41" s="23"/>
      <c r="T41" s="6" t="s">
        <v>213</v>
      </c>
      <c r="X41" s="5">
        <v>5324</v>
      </c>
      <c r="AB41" s="5">
        <v>171752</v>
      </c>
    </row>
  </sheetData>
  <sheetProtection selectLockedCells="1" selectUnlockedCells="1"/>
  <mergeCells count="84">
    <mergeCell ref="A2:F2"/>
    <mergeCell ref="B5:E5"/>
    <mergeCell ref="F5:U5"/>
    <mergeCell ref="V5:AC5"/>
    <mergeCell ref="C6:D6"/>
    <mergeCell ref="G6:T6"/>
    <mergeCell ref="W6:AB6"/>
    <mergeCell ref="C7:D7"/>
    <mergeCell ref="G7:H7"/>
    <mergeCell ref="K7:L7"/>
    <mergeCell ref="O7:P7"/>
    <mergeCell ref="S7:T7"/>
    <mergeCell ref="W7:X7"/>
    <mergeCell ref="AA7:AB7"/>
    <mergeCell ref="O8:P8"/>
    <mergeCell ref="O9:P9"/>
    <mergeCell ref="O10:P10"/>
    <mergeCell ref="O11:P11"/>
    <mergeCell ref="B12:E12"/>
    <mergeCell ref="F12:I12"/>
    <mergeCell ref="J12:M12"/>
    <mergeCell ref="N12:Q12"/>
    <mergeCell ref="R12:U12"/>
    <mergeCell ref="V12:Y12"/>
    <mergeCell ref="Z12:AC12"/>
    <mergeCell ref="O13:P13"/>
    <mergeCell ref="O14:P14"/>
    <mergeCell ref="O15:P15"/>
    <mergeCell ref="B16:E16"/>
    <mergeCell ref="F16:I16"/>
    <mergeCell ref="J16:M16"/>
    <mergeCell ref="N16:Q16"/>
    <mergeCell ref="R16:U16"/>
    <mergeCell ref="V16:Y16"/>
    <mergeCell ref="Z16:AC16"/>
    <mergeCell ref="O17:P17"/>
    <mergeCell ref="O18:P18"/>
    <mergeCell ref="O19:P19"/>
    <mergeCell ref="O20:P20"/>
    <mergeCell ref="B21:E21"/>
    <mergeCell ref="F21:I21"/>
    <mergeCell ref="J21:M21"/>
    <mergeCell ref="N21:Q21"/>
    <mergeCell ref="R21:U21"/>
    <mergeCell ref="V21:Y21"/>
    <mergeCell ref="Z21:AC21"/>
    <mergeCell ref="O22:P22"/>
    <mergeCell ref="O23:P23"/>
    <mergeCell ref="O24:P24"/>
    <mergeCell ref="O25:P25"/>
    <mergeCell ref="O26:P26"/>
    <mergeCell ref="B27:E27"/>
    <mergeCell ref="F27:I27"/>
    <mergeCell ref="J27:M27"/>
    <mergeCell ref="N27:Q27"/>
    <mergeCell ref="R27:U27"/>
    <mergeCell ref="V27:Y27"/>
    <mergeCell ref="Z27:AC27"/>
    <mergeCell ref="O28:P28"/>
    <mergeCell ref="O29:P29"/>
    <mergeCell ref="O30:P30"/>
    <mergeCell ref="O31:P31"/>
    <mergeCell ref="B32:E32"/>
    <mergeCell ref="F32:I32"/>
    <mergeCell ref="J32:M32"/>
    <mergeCell ref="N32:Q32"/>
    <mergeCell ref="R32:U32"/>
    <mergeCell ref="V32:Y32"/>
    <mergeCell ref="Z32:AC32"/>
    <mergeCell ref="O33:P33"/>
    <mergeCell ref="O34:P34"/>
    <mergeCell ref="O35:P35"/>
    <mergeCell ref="O36:P36"/>
    <mergeCell ref="B37:E37"/>
    <mergeCell ref="F37:I37"/>
    <mergeCell ref="J37:M37"/>
    <mergeCell ref="N37:Q37"/>
    <mergeCell ref="R37:U37"/>
    <mergeCell ref="V37:Y37"/>
    <mergeCell ref="Z37:AC37"/>
    <mergeCell ref="O38:P38"/>
    <mergeCell ref="O39:P39"/>
    <mergeCell ref="O40:P40"/>
    <mergeCell ref="O41:P4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45.7109375" style="0" customWidth="1"/>
    <col min="4" max="4" width="8.7109375" style="0" customWidth="1"/>
    <col min="5" max="5" width="45.7109375" style="0" customWidth="1"/>
    <col min="6" max="16384" width="8.7109375" style="0" customWidth="1"/>
  </cols>
  <sheetData>
    <row r="2" spans="1:6" ht="15">
      <c r="A2" s="1" t="s">
        <v>223</v>
      </c>
      <c r="B2" s="1"/>
      <c r="C2" s="1"/>
      <c r="D2" s="1"/>
      <c r="E2" s="1"/>
      <c r="F2" s="1"/>
    </row>
    <row r="5" spans="1:5" ht="39.75" customHeight="1">
      <c r="A5" s="3" t="s">
        <v>32</v>
      </c>
      <c r="C5" s="4" t="s">
        <v>224</v>
      </c>
      <c r="E5" s="4" t="s">
        <v>225</v>
      </c>
    </row>
    <row r="6" spans="1:5" ht="15">
      <c r="A6" s="3" t="s">
        <v>98</v>
      </c>
      <c r="C6" s="10" t="s">
        <v>40</v>
      </c>
      <c r="E6" s="10" t="s">
        <v>40</v>
      </c>
    </row>
    <row r="7" spans="1:5" ht="15">
      <c r="A7" s="3" t="s">
        <v>99</v>
      </c>
      <c r="C7" s="10" t="s">
        <v>40</v>
      </c>
      <c r="E7" s="10" t="s">
        <v>40</v>
      </c>
    </row>
    <row r="8" spans="1:5" ht="15">
      <c r="A8" s="3" t="s">
        <v>101</v>
      </c>
      <c r="C8" s="10" t="s">
        <v>40</v>
      </c>
      <c r="E8" s="10" t="s">
        <v>40</v>
      </c>
    </row>
    <row r="9" spans="1:5" ht="15">
      <c r="A9" s="3" t="s">
        <v>103</v>
      </c>
      <c r="C9" s="10" t="s">
        <v>40</v>
      </c>
      <c r="E9" s="10" t="s">
        <v>40</v>
      </c>
    </row>
    <row r="10" spans="1:5" ht="15">
      <c r="A10" s="3" t="s">
        <v>104</v>
      </c>
      <c r="C10" s="18">
        <v>6042</v>
      </c>
      <c r="E10" s="18">
        <v>145971</v>
      </c>
    </row>
    <row r="11" spans="1:5" ht="15">
      <c r="A11" s="3" t="s">
        <v>105</v>
      </c>
      <c r="C11" s="18">
        <v>6042</v>
      </c>
      <c r="E11" s="18">
        <v>145971</v>
      </c>
    </row>
    <row r="12" spans="1:5" ht="15">
      <c r="A12" s="3" t="s">
        <v>226</v>
      </c>
      <c r="C12" s="18">
        <v>7050</v>
      </c>
      <c r="E12" s="18">
        <v>170300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26.7109375" style="0" customWidth="1"/>
    <col min="4" max="4" width="8.7109375" style="0" customWidth="1"/>
    <col min="5" max="5" width="41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227</v>
      </c>
      <c r="B2" s="1"/>
      <c r="C2" s="1"/>
      <c r="D2" s="1"/>
      <c r="E2" s="1"/>
      <c r="F2" s="1"/>
    </row>
    <row r="5" spans="2:9" ht="15">
      <c r="B5" s="2"/>
      <c r="C5" s="2"/>
      <c r="D5" s="2"/>
      <c r="E5" s="2"/>
      <c r="F5" s="2"/>
      <c r="G5" s="2"/>
      <c r="H5" s="2"/>
      <c r="I5" s="2"/>
    </row>
    <row r="6" spans="1:8" ht="39.75" customHeight="1">
      <c r="A6" s="3" t="s">
        <v>32</v>
      </c>
      <c r="C6" s="4" t="s">
        <v>228</v>
      </c>
      <c r="E6" s="4" t="s">
        <v>229</v>
      </c>
      <c r="G6" s="9" t="s">
        <v>37</v>
      </c>
      <c r="H6" s="9"/>
    </row>
    <row r="7" spans="1:8" ht="15">
      <c r="A7" s="3" t="s">
        <v>98</v>
      </c>
      <c r="C7" s="18">
        <v>81731</v>
      </c>
      <c r="E7" s="10" t="s">
        <v>40</v>
      </c>
      <c r="H7" s="5">
        <v>81731</v>
      </c>
    </row>
    <row r="8" spans="1:8" ht="15">
      <c r="A8" s="3" t="s">
        <v>99</v>
      </c>
      <c r="C8" s="18">
        <v>54808</v>
      </c>
      <c r="E8" s="10" t="s">
        <v>40</v>
      </c>
      <c r="H8" s="5">
        <v>54808</v>
      </c>
    </row>
    <row r="9" spans="1:8" ht="15">
      <c r="A9" s="3" t="s">
        <v>101</v>
      </c>
      <c r="C9" s="18">
        <v>46154</v>
      </c>
      <c r="E9" s="10" t="s">
        <v>40</v>
      </c>
      <c r="H9" s="5">
        <v>46154</v>
      </c>
    </row>
    <row r="10" spans="1:8" ht="15">
      <c r="A10" s="3" t="s">
        <v>103</v>
      </c>
      <c r="C10" s="18">
        <v>46154</v>
      </c>
      <c r="E10" s="10" t="s">
        <v>40</v>
      </c>
      <c r="H10" s="5">
        <v>46154</v>
      </c>
    </row>
    <row r="11" spans="1:8" ht="15">
      <c r="A11" s="3" t="s">
        <v>104</v>
      </c>
      <c r="C11" s="18">
        <v>47019</v>
      </c>
      <c r="E11" s="18">
        <v>145971</v>
      </c>
      <c r="H11" s="5">
        <v>192990</v>
      </c>
    </row>
    <row r="12" spans="1:8" ht="15">
      <c r="A12" s="3" t="s">
        <v>105</v>
      </c>
      <c r="C12" s="18">
        <v>53510</v>
      </c>
      <c r="E12" s="18">
        <v>145971</v>
      </c>
      <c r="H12" s="5">
        <v>199481</v>
      </c>
    </row>
  </sheetData>
  <sheetProtection selectLockedCells="1" selectUnlockedCells="1"/>
  <mergeCells count="5">
    <mergeCell ref="A2:F2"/>
    <mergeCell ref="B5:C5"/>
    <mergeCell ref="D5:E5"/>
    <mergeCell ref="F5:I5"/>
    <mergeCell ref="G6:H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O12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26.7109375" style="0" customWidth="1"/>
    <col min="4" max="4" width="8.7109375" style="0" customWidth="1"/>
    <col min="5" max="5" width="31.7109375" style="0" customWidth="1"/>
    <col min="6" max="6" width="8.7109375" style="0" customWidth="1"/>
    <col min="7" max="7" width="25.7109375" style="0" customWidth="1"/>
    <col min="8" max="8" width="8.7109375" style="0" customWidth="1"/>
    <col min="9" max="9" width="29.7109375" style="0" customWidth="1"/>
    <col min="10" max="10" width="8.7109375" style="0" customWidth="1"/>
    <col min="11" max="11" width="42.7109375" style="0" customWidth="1"/>
    <col min="12" max="12" width="8.7109375" style="0" customWidth="1"/>
    <col min="13" max="13" width="41.7109375" style="0" customWidth="1"/>
    <col min="14" max="14" width="8.7109375" style="0" customWidth="1"/>
    <col min="15" max="15" width="10.7109375" style="0" customWidth="1"/>
    <col min="16" max="16384" width="8.7109375" style="0" customWidth="1"/>
  </cols>
  <sheetData>
    <row r="2" spans="1:6" ht="15">
      <c r="A2" s="1" t="s">
        <v>230</v>
      </c>
      <c r="B2" s="1"/>
      <c r="C2" s="1"/>
      <c r="D2" s="1"/>
      <c r="E2" s="1"/>
      <c r="F2" s="1"/>
    </row>
    <row r="5" spans="2:15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3:15" ht="39.75" customHeight="1">
      <c r="C6" s="4" t="s">
        <v>228</v>
      </c>
      <c r="E6" s="4" t="s">
        <v>231</v>
      </c>
      <c r="G6" s="4" t="s">
        <v>232</v>
      </c>
      <c r="I6" s="4" t="s">
        <v>233</v>
      </c>
      <c r="K6" s="4" t="s">
        <v>234</v>
      </c>
      <c r="M6" s="4" t="s">
        <v>235</v>
      </c>
      <c r="O6" s="4" t="s">
        <v>37</v>
      </c>
    </row>
    <row r="7" spans="1:15" ht="15">
      <c r="A7" s="3" t="s">
        <v>192</v>
      </c>
      <c r="C7" s="18">
        <v>81731</v>
      </c>
      <c r="E7" s="18">
        <v>3400000</v>
      </c>
      <c r="G7" s="18">
        <v>314500</v>
      </c>
      <c r="I7" s="18">
        <v>28132</v>
      </c>
      <c r="K7" s="10" t="s">
        <v>40</v>
      </c>
      <c r="M7" s="10" t="s">
        <v>40</v>
      </c>
      <c r="O7" s="18">
        <v>3824363</v>
      </c>
    </row>
    <row r="8" spans="1:15" ht="15">
      <c r="A8" s="3" t="s">
        <v>99</v>
      </c>
      <c r="C8" s="18">
        <v>54808</v>
      </c>
      <c r="E8" s="18">
        <v>1246875</v>
      </c>
      <c r="G8" s="18">
        <v>124875</v>
      </c>
      <c r="I8" s="18">
        <v>30037</v>
      </c>
      <c r="K8" s="10" t="s">
        <v>40</v>
      </c>
      <c r="M8" s="10" t="s">
        <v>40</v>
      </c>
      <c r="O8" s="18">
        <v>1456595</v>
      </c>
    </row>
    <row r="9" spans="1:15" ht="15">
      <c r="A9" s="3" t="s">
        <v>195</v>
      </c>
      <c r="C9" s="18">
        <v>46154</v>
      </c>
      <c r="E9" s="18">
        <v>1050000</v>
      </c>
      <c r="G9" s="18">
        <v>104063</v>
      </c>
      <c r="I9" s="18">
        <v>30037</v>
      </c>
      <c r="K9" s="10" t="s">
        <v>40</v>
      </c>
      <c r="M9" s="10" t="s">
        <v>40</v>
      </c>
      <c r="O9" s="18">
        <v>1230253</v>
      </c>
    </row>
    <row r="10" spans="1:15" ht="15">
      <c r="A10" s="3" t="s">
        <v>103</v>
      </c>
      <c r="C10" s="18">
        <v>46154</v>
      </c>
      <c r="E10" s="18">
        <v>1050000</v>
      </c>
      <c r="G10" s="18">
        <v>96383</v>
      </c>
      <c r="I10" s="18">
        <v>30037</v>
      </c>
      <c r="K10" s="10" t="s">
        <v>40</v>
      </c>
      <c r="M10" s="10" t="s">
        <v>40</v>
      </c>
      <c r="O10" s="18">
        <v>1222573</v>
      </c>
    </row>
    <row r="11" spans="1:15" ht="15">
      <c r="A11" s="3" t="s">
        <v>104</v>
      </c>
      <c r="C11" s="18">
        <v>47019</v>
      </c>
      <c r="E11" s="18">
        <v>1069688</v>
      </c>
      <c r="G11" s="18">
        <v>105834</v>
      </c>
      <c r="I11" s="18">
        <v>20025</v>
      </c>
      <c r="K11" s="10" t="s">
        <v>40</v>
      </c>
      <c r="M11" s="18">
        <v>145971</v>
      </c>
      <c r="O11" s="18">
        <v>1388538</v>
      </c>
    </row>
    <row r="12" spans="1:15" ht="15">
      <c r="A12" s="3" t="s">
        <v>105</v>
      </c>
      <c r="C12" s="18">
        <v>53510</v>
      </c>
      <c r="E12" s="18">
        <v>1043438</v>
      </c>
      <c r="G12" s="18">
        <v>102853</v>
      </c>
      <c r="I12" s="18">
        <v>20025</v>
      </c>
      <c r="K12" s="10" t="s">
        <v>40</v>
      </c>
      <c r="M12" s="18">
        <v>145971</v>
      </c>
      <c r="O12" s="18">
        <v>1365796</v>
      </c>
    </row>
  </sheetData>
  <sheetProtection selectLockedCells="1" selectUnlockedCells="1"/>
  <mergeCells count="8">
    <mergeCell ref="A2:F2"/>
    <mergeCell ref="B5:C5"/>
    <mergeCell ref="D5:E5"/>
    <mergeCell ref="F5:G5"/>
    <mergeCell ref="H5:I5"/>
    <mergeCell ref="J5:K5"/>
    <mergeCell ref="L5:M5"/>
    <mergeCell ref="N5:O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26.7109375" style="0" customWidth="1"/>
    <col min="4" max="4" width="8.7109375" style="0" customWidth="1"/>
    <col min="5" max="5" width="41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236</v>
      </c>
      <c r="B2" s="1"/>
      <c r="C2" s="1"/>
      <c r="D2" s="1"/>
      <c r="E2" s="1"/>
      <c r="F2" s="1"/>
    </row>
    <row r="5" spans="2:9" ht="15">
      <c r="B5" s="2"/>
      <c r="C5" s="2"/>
      <c r="D5" s="2"/>
      <c r="E5" s="2"/>
      <c r="F5" s="2"/>
      <c r="G5" s="2"/>
      <c r="H5" s="2"/>
      <c r="I5" s="2"/>
    </row>
    <row r="6" spans="1:8" ht="39.75" customHeight="1">
      <c r="A6" s="3" t="s">
        <v>32</v>
      </c>
      <c r="C6" s="4" t="s">
        <v>228</v>
      </c>
      <c r="E6" s="4" t="s">
        <v>235</v>
      </c>
      <c r="G6" s="9" t="s">
        <v>37</v>
      </c>
      <c r="H6" s="9"/>
    </row>
    <row r="7" spans="1:8" ht="15">
      <c r="A7" s="3" t="s">
        <v>98</v>
      </c>
      <c r="C7" s="18">
        <v>81731</v>
      </c>
      <c r="E7" s="10" t="s">
        <v>40</v>
      </c>
      <c r="H7" s="5">
        <v>81731</v>
      </c>
    </row>
    <row r="8" spans="1:8" ht="15">
      <c r="A8" s="3" t="s">
        <v>99</v>
      </c>
      <c r="C8" s="18">
        <v>54808</v>
      </c>
      <c r="E8" s="10" t="s">
        <v>40</v>
      </c>
      <c r="H8" s="5">
        <v>54808</v>
      </c>
    </row>
    <row r="9" spans="1:8" ht="15">
      <c r="A9" s="3" t="s">
        <v>101</v>
      </c>
      <c r="C9" s="18">
        <v>46154</v>
      </c>
      <c r="E9" s="10" t="s">
        <v>40</v>
      </c>
      <c r="H9" s="5">
        <v>46154</v>
      </c>
    </row>
    <row r="10" spans="1:8" ht="15">
      <c r="A10" s="3" t="s">
        <v>103</v>
      </c>
      <c r="C10" s="18">
        <v>46154</v>
      </c>
      <c r="E10" s="10" t="s">
        <v>40</v>
      </c>
      <c r="H10" s="5">
        <v>46154</v>
      </c>
    </row>
    <row r="11" spans="1:8" ht="15">
      <c r="A11" s="3" t="s">
        <v>104</v>
      </c>
      <c r="C11" s="18">
        <v>47019</v>
      </c>
      <c r="E11" s="18">
        <v>145971</v>
      </c>
      <c r="H11" s="5">
        <v>192990</v>
      </c>
    </row>
    <row r="12" spans="1:8" ht="15">
      <c r="A12" s="3" t="s">
        <v>105</v>
      </c>
      <c r="C12" s="18">
        <v>53510</v>
      </c>
      <c r="E12" s="18">
        <v>145971</v>
      </c>
      <c r="H12" s="5">
        <v>199481</v>
      </c>
    </row>
  </sheetData>
  <sheetProtection selectLockedCells="1" selectUnlockedCells="1"/>
  <mergeCells count="5">
    <mergeCell ref="A2:F2"/>
    <mergeCell ref="B5:C5"/>
    <mergeCell ref="D5:E5"/>
    <mergeCell ref="F5:I5"/>
    <mergeCell ref="G6:H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T11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237</v>
      </c>
      <c r="B2" s="1"/>
      <c r="C2" s="1"/>
      <c r="D2" s="1"/>
      <c r="E2" s="1"/>
      <c r="F2" s="1"/>
    </row>
    <row r="5" spans="1:20" ht="39.75" customHeight="1">
      <c r="A5" s="3" t="s">
        <v>32</v>
      </c>
      <c r="C5" s="8" t="s">
        <v>228</v>
      </c>
      <c r="D5" s="8"/>
      <c r="G5" s="8" t="s">
        <v>238</v>
      </c>
      <c r="H5" s="8"/>
      <c r="K5" s="8" t="s">
        <v>239</v>
      </c>
      <c r="L5" s="8"/>
      <c r="O5" s="8" t="s">
        <v>235</v>
      </c>
      <c r="P5" s="8"/>
      <c r="S5" s="9" t="s">
        <v>37</v>
      </c>
      <c r="T5" s="9"/>
    </row>
    <row r="6" spans="1:20" ht="15">
      <c r="A6" s="3" t="s">
        <v>98</v>
      </c>
      <c r="D6" s="5">
        <v>81731</v>
      </c>
      <c r="H6" s="5">
        <v>314500</v>
      </c>
      <c r="L6" s="5">
        <v>1122298</v>
      </c>
      <c r="P6" s="10" t="s">
        <v>40</v>
      </c>
      <c r="T6" s="5">
        <v>1518529</v>
      </c>
    </row>
    <row r="7" spans="1:20" ht="15">
      <c r="A7" s="3" t="s">
        <v>99</v>
      </c>
      <c r="D7" s="5">
        <v>54808</v>
      </c>
      <c r="H7" s="5">
        <v>124875</v>
      </c>
      <c r="L7" s="5">
        <v>245171</v>
      </c>
      <c r="P7" s="10" t="s">
        <v>40</v>
      </c>
      <c r="T7" s="5">
        <v>424854</v>
      </c>
    </row>
    <row r="8" spans="1:20" ht="15">
      <c r="A8" s="3" t="s">
        <v>101</v>
      </c>
      <c r="D8" s="5">
        <v>46154</v>
      </c>
      <c r="H8" s="5">
        <v>104063</v>
      </c>
      <c r="L8" s="5">
        <v>160790</v>
      </c>
      <c r="P8" s="10" t="s">
        <v>40</v>
      </c>
      <c r="T8" s="5">
        <v>311007</v>
      </c>
    </row>
    <row r="9" spans="1:20" ht="15">
      <c r="A9" s="3" t="s">
        <v>103</v>
      </c>
      <c r="D9" s="5">
        <v>46154</v>
      </c>
      <c r="H9" s="5">
        <v>96383</v>
      </c>
      <c r="L9" s="5">
        <v>65972</v>
      </c>
      <c r="P9" s="10" t="s">
        <v>40</v>
      </c>
      <c r="T9" s="5">
        <v>208509</v>
      </c>
    </row>
    <row r="10" spans="1:20" ht="15">
      <c r="A10" s="3" t="s">
        <v>104</v>
      </c>
      <c r="D10" s="5">
        <v>47019</v>
      </c>
      <c r="H10" s="5">
        <v>105834</v>
      </c>
      <c r="L10" s="5">
        <v>199384</v>
      </c>
      <c r="P10" s="5">
        <v>145971</v>
      </c>
      <c r="T10" s="5">
        <v>498208</v>
      </c>
    </row>
    <row r="11" spans="1:20" ht="15">
      <c r="A11" s="3" t="s">
        <v>105</v>
      </c>
      <c r="D11" s="5">
        <v>53510</v>
      </c>
      <c r="H11" s="5">
        <v>102853</v>
      </c>
      <c r="L11" s="5">
        <v>199384</v>
      </c>
      <c r="P11" s="5">
        <v>145971</v>
      </c>
      <c r="T11" s="5">
        <v>501718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X11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240</v>
      </c>
      <c r="B2" s="1"/>
      <c r="C2" s="1"/>
      <c r="D2" s="1"/>
      <c r="E2" s="1"/>
      <c r="F2" s="1"/>
    </row>
    <row r="5" spans="1:24" ht="39.75" customHeight="1">
      <c r="A5" s="3" t="s">
        <v>32</v>
      </c>
      <c r="C5" s="8" t="s">
        <v>228</v>
      </c>
      <c r="D5" s="8"/>
      <c r="G5" s="8" t="s">
        <v>241</v>
      </c>
      <c r="H5" s="8"/>
      <c r="K5" s="8" t="s">
        <v>242</v>
      </c>
      <c r="L5" s="8"/>
      <c r="O5" s="8" t="s">
        <v>243</v>
      </c>
      <c r="P5" s="8"/>
      <c r="S5" s="8" t="s">
        <v>244</v>
      </c>
      <c r="T5" s="8"/>
      <c r="W5" s="9" t="s">
        <v>37</v>
      </c>
      <c r="X5" s="9"/>
    </row>
    <row r="6" spans="1:24" ht="15">
      <c r="A6" s="3" t="s">
        <v>98</v>
      </c>
      <c r="D6" s="5">
        <v>81731</v>
      </c>
      <c r="H6" s="5">
        <v>5100000</v>
      </c>
      <c r="L6" s="5">
        <v>42197</v>
      </c>
      <c r="P6" s="5">
        <v>5611489</v>
      </c>
      <c r="T6" s="10" t="s">
        <v>40</v>
      </c>
      <c r="X6" s="5">
        <v>10835417</v>
      </c>
    </row>
    <row r="7" spans="1:24" ht="15">
      <c r="A7" s="3" t="s">
        <v>99</v>
      </c>
      <c r="D7" s="5">
        <v>54808</v>
      </c>
      <c r="H7" s="5">
        <v>1662500</v>
      </c>
      <c r="L7" s="5">
        <v>40050</v>
      </c>
      <c r="P7" s="5">
        <v>1225856</v>
      </c>
      <c r="T7" s="10" t="s">
        <v>40</v>
      </c>
      <c r="X7" s="5">
        <v>2983213</v>
      </c>
    </row>
    <row r="8" spans="1:24" ht="15">
      <c r="A8" s="3" t="s">
        <v>101</v>
      </c>
      <c r="D8" s="5">
        <v>46154</v>
      </c>
      <c r="H8" s="5">
        <v>1400000</v>
      </c>
      <c r="L8" s="5">
        <v>40050</v>
      </c>
      <c r="P8" s="5">
        <v>803948</v>
      </c>
      <c r="T8" s="10" t="s">
        <v>40</v>
      </c>
      <c r="X8" s="5">
        <v>2290152</v>
      </c>
    </row>
    <row r="9" spans="1:24" ht="15">
      <c r="A9" s="3" t="s">
        <v>103</v>
      </c>
      <c r="D9" s="5">
        <v>46154</v>
      </c>
      <c r="H9" s="5">
        <v>1400000</v>
      </c>
      <c r="L9" s="5">
        <v>40050</v>
      </c>
      <c r="P9" s="5">
        <v>329860</v>
      </c>
      <c r="T9" s="10" t="s">
        <v>40</v>
      </c>
      <c r="X9" s="5">
        <v>1816064</v>
      </c>
    </row>
    <row r="10" spans="1:24" ht="15">
      <c r="A10" s="3" t="s">
        <v>104</v>
      </c>
      <c r="D10" s="5">
        <v>47019</v>
      </c>
      <c r="H10" s="5">
        <v>1426250</v>
      </c>
      <c r="L10" s="5">
        <v>26700</v>
      </c>
      <c r="P10" s="5">
        <v>996921</v>
      </c>
      <c r="T10" s="5">
        <v>145971</v>
      </c>
      <c r="X10" s="5">
        <v>2642862</v>
      </c>
    </row>
    <row r="11" spans="1:24" ht="15">
      <c r="A11" s="3" t="s">
        <v>105</v>
      </c>
      <c r="D11" s="5">
        <v>53510</v>
      </c>
      <c r="H11" s="5">
        <v>1391250</v>
      </c>
      <c r="L11" s="5">
        <v>26700</v>
      </c>
      <c r="P11" s="5">
        <v>996921</v>
      </c>
      <c r="T11" s="5">
        <v>145971</v>
      </c>
      <c r="X11" s="5">
        <v>2614352</v>
      </c>
    </row>
  </sheetData>
  <sheetProtection selectLockedCells="1" selectUnlockedCells="1"/>
  <mergeCells count="7">
    <mergeCell ref="A2:F2"/>
    <mergeCell ref="C5:D5"/>
    <mergeCell ref="G5:H5"/>
    <mergeCell ref="K5:L5"/>
    <mergeCell ref="O5:P5"/>
    <mergeCell ref="S5:T5"/>
    <mergeCell ref="W5:X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245</v>
      </c>
      <c r="B2" s="1"/>
      <c r="C2" s="1"/>
      <c r="D2" s="1"/>
      <c r="E2" s="1"/>
      <c r="F2" s="1"/>
    </row>
    <row r="5" spans="3:8" ht="39.75" customHeight="1">
      <c r="C5" s="8" t="s">
        <v>246</v>
      </c>
      <c r="D5" s="8"/>
      <c r="E5" s="8"/>
      <c r="F5" s="8"/>
      <c r="G5" s="8"/>
      <c r="H5" s="8"/>
    </row>
    <row r="6" spans="3:8" ht="15">
      <c r="C6" s="9" t="s">
        <v>247</v>
      </c>
      <c r="D6" s="9"/>
      <c r="G6" s="9" t="s">
        <v>248</v>
      </c>
      <c r="H6" s="9"/>
    </row>
    <row r="7" ht="15">
      <c r="A7" s="24" t="s">
        <v>249</v>
      </c>
    </row>
    <row r="8" spans="2:9" ht="15">
      <c r="B8" s="2"/>
      <c r="C8" s="2"/>
      <c r="D8" s="2"/>
      <c r="E8" s="2"/>
      <c r="F8" s="2"/>
      <c r="G8" s="2"/>
      <c r="H8" s="2"/>
      <c r="I8" s="2"/>
    </row>
    <row r="9" spans="1:8" ht="15">
      <c r="A9" t="s">
        <v>250</v>
      </c>
      <c r="C9" s="11">
        <v>2042</v>
      </c>
      <c r="D9" s="11"/>
      <c r="G9" s="11">
        <v>2035</v>
      </c>
      <c r="H9" s="11"/>
    </row>
    <row r="10" spans="2:9" ht="15">
      <c r="B10" s="2"/>
      <c r="C10" s="2"/>
      <c r="D10" s="2"/>
      <c r="E10" s="2"/>
      <c r="F10" s="2"/>
      <c r="G10" s="2"/>
      <c r="H10" s="2"/>
      <c r="I10" s="2"/>
    </row>
    <row r="11" spans="1:8" ht="15">
      <c r="A11" t="s">
        <v>251</v>
      </c>
      <c r="C11" s="11">
        <v>41</v>
      </c>
      <c r="D11" s="11"/>
      <c r="G11" s="11">
        <v>235</v>
      </c>
      <c r="H11" s="11"/>
    </row>
    <row r="12" spans="2:9" ht="15">
      <c r="B12" s="2"/>
      <c r="C12" s="2"/>
      <c r="D12" s="2"/>
      <c r="E12" s="2"/>
      <c r="F12" s="2"/>
      <c r="G12" s="2"/>
      <c r="H12" s="2"/>
      <c r="I12" s="2"/>
    </row>
    <row r="13" spans="1:8" ht="15">
      <c r="A13" t="s">
        <v>252</v>
      </c>
      <c r="C13" s="11">
        <v>1536</v>
      </c>
      <c r="D13" s="11"/>
      <c r="G13" s="11">
        <v>1856</v>
      </c>
      <c r="H13" s="11"/>
    </row>
    <row r="14" spans="2:9" ht="15">
      <c r="B14" s="2"/>
      <c r="C14" s="2"/>
      <c r="D14" s="2"/>
      <c r="E14" s="2"/>
      <c r="F14" s="2"/>
      <c r="G14" s="2"/>
      <c r="H14" s="2"/>
      <c r="I14" s="2"/>
    </row>
    <row r="15" spans="1:8" ht="15">
      <c r="A15" t="s">
        <v>253</v>
      </c>
      <c r="D15" s="10" t="s">
        <v>40</v>
      </c>
      <c r="H15" s="10" t="s">
        <v>40</v>
      </c>
    </row>
    <row r="17" spans="3:9" ht="15">
      <c r="C17" s="12">
        <v>3619</v>
      </c>
      <c r="D17" s="12"/>
      <c r="E17" s="3"/>
      <c r="G17" s="12">
        <v>4126</v>
      </c>
      <c r="H17" s="12"/>
      <c r="I17" s="3"/>
    </row>
  </sheetData>
  <sheetProtection selectLockedCells="1" selectUnlockedCells="1"/>
  <mergeCells count="20">
    <mergeCell ref="A2:F2"/>
    <mergeCell ref="C5:H5"/>
    <mergeCell ref="C6:D6"/>
    <mergeCell ref="G6:H6"/>
    <mergeCell ref="B8:E8"/>
    <mergeCell ref="F8:I8"/>
    <mergeCell ref="C9:D9"/>
    <mergeCell ref="G9:H9"/>
    <mergeCell ref="B10:E10"/>
    <mergeCell ref="F10:I10"/>
    <mergeCell ref="C11:D11"/>
    <mergeCell ref="G11:H11"/>
    <mergeCell ref="B12:E12"/>
    <mergeCell ref="F12:I12"/>
    <mergeCell ref="C13:D13"/>
    <mergeCell ref="G13:H13"/>
    <mergeCell ref="B14:E14"/>
    <mergeCell ref="F14:I14"/>
    <mergeCell ref="C17:D17"/>
    <mergeCell ref="G17:H1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U27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31</v>
      </c>
      <c r="B2" s="1"/>
      <c r="C2" s="1"/>
      <c r="D2" s="1"/>
      <c r="E2" s="1"/>
      <c r="F2" s="1"/>
    </row>
    <row r="5" spans="2:21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0" ht="39.75" customHeight="1">
      <c r="A6" s="3" t="s">
        <v>32</v>
      </c>
      <c r="C6" s="8" t="s">
        <v>33</v>
      </c>
      <c r="D6" s="8"/>
      <c r="G6" s="8" t="s">
        <v>34</v>
      </c>
      <c r="H6" s="8"/>
      <c r="K6" s="8" t="s">
        <v>35</v>
      </c>
      <c r="L6" s="8"/>
      <c r="O6" s="8" t="s">
        <v>36</v>
      </c>
      <c r="P6" s="8"/>
      <c r="S6" s="9" t="s">
        <v>37</v>
      </c>
      <c r="T6" s="9"/>
    </row>
    <row r="7" spans="1:20" ht="15">
      <c r="A7" t="s">
        <v>38</v>
      </c>
      <c r="D7" s="5">
        <v>83000</v>
      </c>
      <c r="H7" s="5">
        <v>29985</v>
      </c>
      <c r="L7" s="5">
        <v>89994</v>
      </c>
      <c r="P7" s="5">
        <v>125</v>
      </c>
      <c r="T7" s="5">
        <v>203104</v>
      </c>
    </row>
    <row r="8" spans="2:21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0" ht="15">
      <c r="A9" t="s">
        <v>39</v>
      </c>
      <c r="D9" s="5">
        <v>98000</v>
      </c>
      <c r="H9" s="5">
        <v>29985</v>
      </c>
      <c r="L9" s="5">
        <v>89994</v>
      </c>
      <c r="P9" s="6" t="s">
        <v>40</v>
      </c>
      <c r="T9" s="5">
        <v>217979</v>
      </c>
    </row>
    <row r="10" spans="2:21" ht="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0" ht="15">
      <c r="A11" t="s">
        <v>41</v>
      </c>
      <c r="D11" s="5">
        <v>68000</v>
      </c>
      <c r="H11" s="5">
        <v>29985</v>
      </c>
      <c r="L11" s="5">
        <v>89994</v>
      </c>
      <c r="P11" s="6" t="s">
        <v>40</v>
      </c>
      <c r="T11" s="5">
        <v>187979</v>
      </c>
    </row>
    <row r="12" spans="2:21" ht="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0" ht="15">
      <c r="A13" t="s">
        <v>42</v>
      </c>
      <c r="D13" s="5">
        <v>68000</v>
      </c>
      <c r="H13" s="5">
        <v>29991</v>
      </c>
      <c r="L13" s="5">
        <v>89999</v>
      </c>
      <c r="P13" s="6" t="s">
        <v>40</v>
      </c>
      <c r="T13" s="5">
        <v>187990</v>
      </c>
    </row>
    <row r="14" spans="2:21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0" ht="15">
      <c r="A15" t="s">
        <v>43</v>
      </c>
      <c r="D15" s="5">
        <v>58174</v>
      </c>
      <c r="H15" s="5">
        <v>29985</v>
      </c>
      <c r="L15" s="5">
        <v>89994</v>
      </c>
      <c r="P15" s="6" t="s">
        <v>40</v>
      </c>
      <c r="T15" s="5">
        <v>178153</v>
      </c>
    </row>
    <row r="16" spans="2:21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0" ht="15">
      <c r="A17" t="s">
        <v>44</v>
      </c>
      <c r="D17" s="5">
        <v>58174</v>
      </c>
      <c r="H17" s="5">
        <v>29985</v>
      </c>
      <c r="L17" s="5">
        <v>89994</v>
      </c>
      <c r="P17" s="6" t="s">
        <v>40</v>
      </c>
      <c r="T17" s="5">
        <v>178153</v>
      </c>
    </row>
    <row r="18" spans="2:21" ht="1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0" ht="15">
      <c r="A19" t="s">
        <v>45</v>
      </c>
      <c r="D19" s="5">
        <v>68000</v>
      </c>
      <c r="H19" s="5">
        <v>29985</v>
      </c>
      <c r="L19" s="5">
        <v>89994</v>
      </c>
      <c r="P19" s="6" t="s">
        <v>40</v>
      </c>
      <c r="T19" s="5">
        <v>187979</v>
      </c>
    </row>
    <row r="20" spans="2:21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0" ht="15">
      <c r="A21" t="s">
        <v>46</v>
      </c>
      <c r="D21" s="5">
        <v>66000</v>
      </c>
      <c r="H21" s="5">
        <v>29985</v>
      </c>
      <c r="L21" s="5">
        <v>89994</v>
      </c>
      <c r="P21" s="6" t="s">
        <v>40</v>
      </c>
      <c r="T21" s="5">
        <v>185979</v>
      </c>
    </row>
    <row r="22" spans="2:21" ht="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0" ht="15">
      <c r="A23" t="s">
        <v>47</v>
      </c>
      <c r="D23" s="5">
        <v>68000</v>
      </c>
      <c r="H23" s="5">
        <v>29985</v>
      </c>
      <c r="L23" s="5">
        <v>89994</v>
      </c>
      <c r="P23" s="6" t="s">
        <v>40</v>
      </c>
      <c r="T23" s="5">
        <v>187979</v>
      </c>
    </row>
    <row r="24" spans="2:21" ht="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0" ht="15">
      <c r="A25" t="s">
        <v>48</v>
      </c>
      <c r="D25" s="5">
        <v>68000</v>
      </c>
      <c r="H25" s="5">
        <v>29985</v>
      </c>
      <c r="L25" s="5">
        <v>89994</v>
      </c>
      <c r="P25" s="6" t="s">
        <v>40</v>
      </c>
      <c r="T25" s="5">
        <v>187979</v>
      </c>
    </row>
    <row r="26" spans="2:21" ht="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0" ht="15">
      <c r="A27" t="s">
        <v>49</v>
      </c>
      <c r="D27" s="5">
        <v>68000</v>
      </c>
      <c r="H27" s="5">
        <v>29985</v>
      </c>
      <c r="L27" s="5">
        <v>89994</v>
      </c>
      <c r="P27" s="6" t="s">
        <v>40</v>
      </c>
      <c r="T27" s="5">
        <v>187979</v>
      </c>
    </row>
  </sheetData>
  <sheetProtection selectLockedCells="1" selectUnlockedCells="1"/>
  <mergeCells count="61">
    <mergeCell ref="A2:F2"/>
    <mergeCell ref="B5:E5"/>
    <mergeCell ref="F5:I5"/>
    <mergeCell ref="J5:M5"/>
    <mergeCell ref="N5:Q5"/>
    <mergeCell ref="R5:U5"/>
    <mergeCell ref="C6:D6"/>
    <mergeCell ref="G6:H6"/>
    <mergeCell ref="K6:L6"/>
    <mergeCell ref="O6:P6"/>
    <mergeCell ref="S6:T6"/>
    <mergeCell ref="B8:E8"/>
    <mergeCell ref="F8:I8"/>
    <mergeCell ref="J8:M8"/>
    <mergeCell ref="N8:Q8"/>
    <mergeCell ref="R8:U8"/>
    <mergeCell ref="B10:E10"/>
    <mergeCell ref="F10:I10"/>
    <mergeCell ref="J10:M10"/>
    <mergeCell ref="N10:Q10"/>
    <mergeCell ref="R10:U10"/>
    <mergeCell ref="B12:E12"/>
    <mergeCell ref="F12:I12"/>
    <mergeCell ref="J12:M12"/>
    <mergeCell ref="N12:Q12"/>
    <mergeCell ref="R12:U12"/>
    <mergeCell ref="B14:E14"/>
    <mergeCell ref="F14:I14"/>
    <mergeCell ref="J14:M14"/>
    <mergeCell ref="N14:Q14"/>
    <mergeCell ref="R14:U14"/>
    <mergeCell ref="B16:E16"/>
    <mergeCell ref="F16:I16"/>
    <mergeCell ref="J16:M16"/>
    <mergeCell ref="N16:Q16"/>
    <mergeCell ref="R16:U16"/>
    <mergeCell ref="B18:E18"/>
    <mergeCell ref="F18:I18"/>
    <mergeCell ref="J18:M18"/>
    <mergeCell ref="N18:Q18"/>
    <mergeCell ref="R18:U18"/>
    <mergeCell ref="B20:E20"/>
    <mergeCell ref="F20:I20"/>
    <mergeCell ref="J20:M20"/>
    <mergeCell ref="N20:Q20"/>
    <mergeCell ref="R20:U20"/>
    <mergeCell ref="B22:E22"/>
    <mergeCell ref="F22:I22"/>
    <mergeCell ref="J22:M22"/>
    <mergeCell ref="N22:Q22"/>
    <mergeCell ref="R22:U22"/>
    <mergeCell ref="B24:E24"/>
    <mergeCell ref="F24:I24"/>
    <mergeCell ref="J24:M24"/>
    <mergeCell ref="N24:Q24"/>
    <mergeCell ref="R24:U24"/>
    <mergeCell ref="B26:E26"/>
    <mergeCell ref="F26:I26"/>
    <mergeCell ref="J26:M26"/>
    <mergeCell ref="N26:Q26"/>
    <mergeCell ref="R26:U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7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50</v>
      </c>
      <c r="B2" s="1"/>
      <c r="C2" s="1"/>
      <c r="D2" s="1"/>
      <c r="E2" s="1"/>
      <c r="F2" s="1"/>
    </row>
    <row r="5" spans="2:9" ht="15">
      <c r="B5" s="2"/>
      <c r="C5" s="2"/>
      <c r="D5" s="2"/>
      <c r="E5" s="2"/>
      <c r="F5" s="2"/>
      <c r="G5" s="2"/>
      <c r="H5" s="2"/>
      <c r="I5" s="2"/>
    </row>
    <row r="6" spans="1:8" ht="39.75" customHeight="1">
      <c r="A6" s="3" t="s">
        <v>32</v>
      </c>
      <c r="C6" s="8" t="s">
        <v>51</v>
      </c>
      <c r="D6" s="8"/>
      <c r="G6" s="8" t="s">
        <v>52</v>
      </c>
      <c r="H6" s="8"/>
    </row>
    <row r="7" spans="1:8" ht="15">
      <c r="A7" s="3" t="s">
        <v>38</v>
      </c>
      <c r="D7" s="5">
        <v>30337</v>
      </c>
      <c r="H7" s="5">
        <v>935</v>
      </c>
    </row>
    <row r="8" spans="2:9" ht="15">
      <c r="B8" s="2"/>
      <c r="C8" s="2"/>
      <c r="D8" s="2"/>
      <c r="E8" s="2"/>
      <c r="F8" s="2"/>
      <c r="G8" s="2"/>
      <c r="H8" s="2"/>
      <c r="I8" s="2"/>
    </row>
    <row r="9" spans="1:8" ht="15">
      <c r="A9" s="3" t="s">
        <v>39</v>
      </c>
      <c r="D9" s="5">
        <v>40892</v>
      </c>
      <c r="H9" s="5">
        <v>935</v>
      </c>
    </row>
    <row r="10" spans="2:9" ht="15">
      <c r="B10" s="2"/>
      <c r="C10" s="2"/>
      <c r="D10" s="2"/>
      <c r="E10" s="2"/>
      <c r="F10" s="2"/>
      <c r="G10" s="2"/>
      <c r="H10" s="2"/>
      <c r="I10" s="2"/>
    </row>
    <row r="11" spans="1:8" ht="15">
      <c r="A11" s="3" t="s">
        <v>41</v>
      </c>
      <c r="D11" s="5">
        <v>38195</v>
      </c>
      <c r="H11" s="5">
        <v>935</v>
      </c>
    </row>
    <row r="12" spans="2:9" ht="15">
      <c r="B12" s="2"/>
      <c r="C12" s="2"/>
      <c r="D12" s="2"/>
      <c r="E12" s="2"/>
      <c r="F12" s="2"/>
      <c r="G12" s="2"/>
      <c r="H12" s="2"/>
      <c r="I12" s="2"/>
    </row>
    <row r="13" spans="1:8" ht="15">
      <c r="A13" s="3" t="s">
        <v>53</v>
      </c>
      <c r="D13" s="5">
        <v>9415</v>
      </c>
      <c r="H13" s="5">
        <v>1246</v>
      </c>
    </row>
    <row r="14" spans="2:9" ht="15">
      <c r="B14" s="2"/>
      <c r="C14" s="2"/>
      <c r="D14" s="2"/>
      <c r="E14" s="2"/>
      <c r="F14" s="2"/>
      <c r="G14" s="2"/>
      <c r="H14" s="2"/>
      <c r="I14" s="2"/>
    </row>
    <row r="15" spans="1:8" ht="15">
      <c r="A15" s="3" t="s">
        <v>54</v>
      </c>
      <c r="D15" s="5">
        <v>15685</v>
      </c>
      <c r="H15" s="5">
        <v>935</v>
      </c>
    </row>
    <row r="16" spans="2:9" ht="15">
      <c r="B16" s="2"/>
      <c r="C16" s="2"/>
      <c r="D16" s="2"/>
      <c r="E16" s="2"/>
      <c r="F16" s="2"/>
      <c r="G16" s="2"/>
      <c r="H16" s="2"/>
      <c r="I16" s="2"/>
    </row>
    <row r="17" spans="1:8" ht="15">
      <c r="A17" s="3" t="s">
        <v>55</v>
      </c>
      <c r="D17" s="5">
        <v>15685</v>
      </c>
      <c r="H17" s="5">
        <v>935</v>
      </c>
    </row>
    <row r="18" spans="2:9" ht="15">
      <c r="B18" s="2"/>
      <c r="C18" s="2"/>
      <c r="D18" s="2"/>
      <c r="E18" s="2"/>
      <c r="F18" s="2"/>
      <c r="G18" s="2"/>
      <c r="H18" s="2"/>
      <c r="I18" s="2"/>
    </row>
    <row r="19" spans="1:8" ht="15">
      <c r="A19" s="3" t="s">
        <v>45</v>
      </c>
      <c r="D19" s="5">
        <v>19130</v>
      </c>
      <c r="H19" s="5">
        <v>935</v>
      </c>
    </row>
    <row r="20" spans="2:9" ht="15">
      <c r="B20" s="2"/>
      <c r="C20" s="2"/>
      <c r="D20" s="2"/>
      <c r="E20" s="2"/>
      <c r="F20" s="2"/>
      <c r="G20" s="2"/>
      <c r="H20" s="2"/>
      <c r="I20" s="2"/>
    </row>
    <row r="21" spans="1:8" ht="15">
      <c r="A21" s="3" t="s">
        <v>46</v>
      </c>
      <c r="D21" s="5">
        <v>21827</v>
      </c>
      <c r="H21" s="5">
        <v>935</v>
      </c>
    </row>
    <row r="22" spans="2:9" ht="15">
      <c r="B22" s="2"/>
      <c r="C22" s="2"/>
      <c r="D22" s="2"/>
      <c r="E22" s="2"/>
      <c r="F22" s="2"/>
      <c r="G22" s="2"/>
      <c r="H22" s="2"/>
      <c r="I22" s="2"/>
    </row>
    <row r="23" spans="1:8" ht="15">
      <c r="A23" s="3" t="s">
        <v>47</v>
      </c>
      <c r="D23" s="5">
        <v>24523</v>
      </c>
      <c r="H23" s="5">
        <v>935</v>
      </c>
    </row>
    <row r="24" spans="2:9" ht="15">
      <c r="B24" s="2"/>
      <c r="C24" s="2"/>
      <c r="D24" s="2"/>
      <c r="E24" s="2"/>
      <c r="F24" s="2"/>
      <c r="G24" s="2"/>
      <c r="H24" s="2"/>
      <c r="I24" s="2"/>
    </row>
    <row r="25" spans="1:8" ht="15">
      <c r="A25" s="3" t="s">
        <v>48</v>
      </c>
      <c r="D25" s="5">
        <v>23500</v>
      </c>
      <c r="H25" s="5">
        <v>935</v>
      </c>
    </row>
    <row r="26" spans="2:9" ht="15">
      <c r="B26" s="2"/>
      <c r="C26" s="2"/>
      <c r="D26" s="2"/>
      <c r="E26" s="2"/>
      <c r="F26" s="2"/>
      <c r="G26" s="2"/>
      <c r="H26" s="2"/>
      <c r="I26" s="2"/>
    </row>
    <row r="27" spans="1:8" ht="15">
      <c r="A27" s="3" t="s">
        <v>49</v>
      </c>
      <c r="D27" s="5">
        <v>19130</v>
      </c>
      <c r="H27" s="5">
        <v>935</v>
      </c>
    </row>
  </sheetData>
  <sheetProtection selectLockedCells="1" selectUnlockedCells="1"/>
  <mergeCells count="25">
    <mergeCell ref="A2:F2"/>
    <mergeCell ref="B5:E5"/>
    <mergeCell ref="F5:I5"/>
    <mergeCell ref="C6:D6"/>
    <mergeCell ref="G6:H6"/>
    <mergeCell ref="B8:E8"/>
    <mergeCell ref="F8:I8"/>
    <mergeCell ref="B10:E10"/>
    <mergeCell ref="F10:I10"/>
    <mergeCell ref="B12:E12"/>
    <mergeCell ref="F12:I12"/>
    <mergeCell ref="B14:E14"/>
    <mergeCell ref="F14:I14"/>
    <mergeCell ref="B16:E16"/>
    <mergeCell ref="F16:I16"/>
    <mergeCell ref="B18:E18"/>
    <mergeCell ref="F18:I18"/>
    <mergeCell ref="B20:E20"/>
    <mergeCell ref="F20:I20"/>
    <mergeCell ref="B22:E22"/>
    <mergeCell ref="F22:I22"/>
    <mergeCell ref="B24:E24"/>
    <mergeCell ref="F24:I24"/>
    <mergeCell ref="B26:E26"/>
    <mergeCell ref="F26:I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4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4" width="8.7109375" style="0" customWidth="1"/>
    <col min="5" max="5" width="6.7109375" style="0" customWidth="1"/>
    <col min="6" max="16384" width="8.7109375" style="0" customWidth="1"/>
  </cols>
  <sheetData>
    <row r="2" spans="1:6" ht="15">
      <c r="A2" s="1" t="s">
        <v>56</v>
      </c>
      <c r="B2" s="1"/>
      <c r="C2" s="1"/>
      <c r="D2" s="1"/>
      <c r="E2" s="1"/>
      <c r="F2" s="1"/>
    </row>
    <row r="5" spans="2:11" ht="15">
      <c r="B5" s="2"/>
      <c r="C5" s="2"/>
      <c r="D5" s="2"/>
      <c r="E5" s="2"/>
      <c r="F5" s="2"/>
      <c r="G5" s="2"/>
      <c r="H5" s="2"/>
      <c r="I5" s="2"/>
      <c r="J5" s="2"/>
      <c r="K5" s="2"/>
    </row>
    <row r="6" spans="1:10" ht="15">
      <c r="A6" s="3" t="s">
        <v>57</v>
      </c>
      <c r="E6" s="4" t="s">
        <v>58</v>
      </c>
      <c r="I6" s="9" t="s">
        <v>59</v>
      </c>
      <c r="J6" s="9"/>
    </row>
    <row r="7" spans="1:10" ht="15">
      <c r="A7" t="s">
        <v>60</v>
      </c>
      <c r="E7" s="10" t="s">
        <v>61</v>
      </c>
      <c r="I7" s="11">
        <v>4839</v>
      </c>
      <c r="J7" s="11"/>
    </row>
    <row r="8" spans="1:10" ht="15">
      <c r="A8" t="s">
        <v>62</v>
      </c>
      <c r="E8" s="10" t="s">
        <v>63</v>
      </c>
      <c r="I8" s="11">
        <v>2375</v>
      </c>
      <c r="J8" s="11"/>
    </row>
    <row r="9" spans="1:10" ht="15">
      <c r="A9" t="s">
        <v>64</v>
      </c>
      <c r="E9" s="10" t="s">
        <v>65</v>
      </c>
      <c r="I9" s="11">
        <v>7575</v>
      </c>
      <c r="J9" s="11"/>
    </row>
    <row r="10" spans="1:10" ht="15">
      <c r="A10" t="s">
        <v>66</v>
      </c>
      <c r="E10" s="10" t="s">
        <v>67</v>
      </c>
      <c r="I10" s="11">
        <v>2666</v>
      </c>
      <c r="J10" s="11"/>
    </row>
    <row r="11" spans="1:10" ht="15">
      <c r="A11" t="s">
        <v>68</v>
      </c>
      <c r="E11" s="10" t="s">
        <v>69</v>
      </c>
      <c r="I11" s="11">
        <v>2998</v>
      </c>
      <c r="J11" s="11"/>
    </row>
    <row r="12" spans="1:10" ht="15">
      <c r="A12" t="s">
        <v>70</v>
      </c>
      <c r="E12" s="10" t="s">
        <v>71</v>
      </c>
      <c r="I12" s="11">
        <v>4644</v>
      </c>
      <c r="J12" s="11"/>
    </row>
    <row r="13" spans="1:10" ht="15">
      <c r="A13" t="s">
        <v>72</v>
      </c>
      <c r="E13" s="10" t="s">
        <v>73</v>
      </c>
      <c r="I13" s="11">
        <v>8634</v>
      </c>
      <c r="J13" s="11"/>
    </row>
    <row r="14" spans="1:10" ht="15">
      <c r="A14" t="s">
        <v>74</v>
      </c>
      <c r="E14" s="10" t="s">
        <v>75</v>
      </c>
      <c r="I14" s="11">
        <v>2254</v>
      </c>
      <c r="J14" s="11"/>
    </row>
    <row r="15" spans="1:10" ht="15">
      <c r="A15" t="s">
        <v>76</v>
      </c>
      <c r="E15" s="10" t="s">
        <v>77</v>
      </c>
      <c r="I15" s="11">
        <v>17036</v>
      </c>
      <c r="J15" s="11"/>
    </row>
    <row r="16" spans="1:10" ht="15">
      <c r="A16" t="s">
        <v>78</v>
      </c>
      <c r="E16" s="10" t="s">
        <v>79</v>
      </c>
      <c r="I16" s="11">
        <v>4070</v>
      </c>
      <c r="J16" s="11"/>
    </row>
    <row r="17" spans="1:10" ht="15">
      <c r="A17" t="s">
        <v>80</v>
      </c>
      <c r="E17" s="10" t="s">
        <v>81</v>
      </c>
      <c r="I17" s="11">
        <v>1988</v>
      </c>
      <c r="J17" s="11"/>
    </row>
    <row r="18" spans="1:10" ht="15">
      <c r="A18" t="s">
        <v>82</v>
      </c>
      <c r="E18" s="10" t="s">
        <v>83</v>
      </c>
      <c r="I18" s="11">
        <v>3356</v>
      </c>
      <c r="J18" s="11"/>
    </row>
    <row r="19" spans="1:10" ht="15">
      <c r="A19" t="s">
        <v>84</v>
      </c>
      <c r="E19" s="10" t="s">
        <v>85</v>
      </c>
      <c r="I19" s="11">
        <v>3205</v>
      </c>
      <c r="J19" s="11"/>
    </row>
    <row r="20" spans="1:10" ht="15">
      <c r="A20" t="s">
        <v>86</v>
      </c>
      <c r="E20" s="10" t="s">
        <v>87</v>
      </c>
      <c r="I20" s="11">
        <v>6449</v>
      </c>
      <c r="J20" s="11"/>
    </row>
    <row r="21" spans="1:10" ht="15">
      <c r="A21" t="s">
        <v>88</v>
      </c>
      <c r="I21" s="11">
        <v>2749</v>
      </c>
      <c r="J21" s="11"/>
    </row>
    <row r="22" spans="1:10" ht="15">
      <c r="A22" t="s">
        <v>89</v>
      </c>
      <c r="I22" s="11">
        <v>3713</v>
      </c>
      <c r="J22" s="11"/>
    </row>
    <row r="23" spans="1:10" ht="15">
      <c r="A23" t="s">
        <v>90</v>
      </c>
      <c r="I23" s="11">
        <v>6046</v>
      </c>
      <c r="J23" s="11"/>
    </row>
    <row r="24" spans="1:11" ht="15">
      <c r="A24" s="3" t="s">
        <v>91</v>
      </c>
      <c r="E24" s="4" t="s">
        <v>92</v>
      </c>
      <c r="I24" s="12">
        <v>5486</v>
      </c>
      <c r="J24" s="12"/>
      <c r="K24" s="3"/>
    </row>
  </sheetData>
  <sheetProtection selectLockedCells="1" selectUnlockedCells="1"/>
  <mergeCells count="24">
    <mergeCell ref="A2:F2"/>
    <mergeCell ref="B5:C5"/>
    <mergeCell ref="D5:E5"/>
    <mergeCell ref="F5:G5"/>
    <mergeCell ref="H5:K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26.7109375" style="0" customWidth="1"/>
    <col min="8" max="8" width="8.7109375" style="0" customWidth="1"/>
    <col min="9" max="9" width="16.7109375" style="0" customWidth="1"/>
    <col min="10" max="16384" width="8.7109375" style="0" customWidth="1"/>
  </cols>
  <sheetData>
    <row r="2" spans="1:6" ht="15">
      <c r="A2" s="1" t="s">
        <v>93</v>
      </c>
      <c r="B2" s="1"/>
      <c r="C2" s="1"/>
      <c r="D2" s="1"/>
      <c r="E2" s="1"/>
      <c r="F2" s="1"/>
    </row>
    <row r="5" spans="2:9" ht="15">
      <c r="B5" s="2"/>
      <c r="C5" s="2"/>
      <c r="D5" s="2"/>
      <c r="E5" s="2"/>
      <c r="F5" s="2"/>
      <c r="G5" s="2"/>
      <c r="H5" s="2"/>
      <c r="I5" s="2"/>
    </row>
    <row r="6" spans="1:9" ht="39.75" customHeight="1">
      <c r="A6" s="3" t="s">
        <v>32</v>
      </c>
      <c r="C6" s="4" t="s">
        <v>94</v>
      </c>
      <c r="E6" s="4" t="s">
        <v>95</v>
      </c>
      <c r="G6" s="4" t="s">
        <v>96</v>
      </c>
      <c r="I6" s="4" t="s">
        <v>97</v>
      </c>
    </row>
    <row r="7" spans="1:9" ht="15">
      <c r="A7" s="3" t="s">
        <v>98</v>
      </c>
      <c r="C7" s="13">
        <v>850000</v>
      </c>
      <c r="E7" s="10" t="s">
        <v>40</v>
      </c>
      <c r="G7" s="10" t="s">
        <v>40</v>
      </c>
      <c r="I7" s="13">
        <v>850000</v>
      </c>
    </row>
    <row r="8" spans="1:9" ht="15">
      <c r="A8" s="3" t="s">
        <v>99</v>
      </c>
      <c r="C8" s="13">
        <v>425000</v>
      </c>
      <c r="E8" s="13">
        <v>25000</v>
      </c>
      <c r="G8" s="10" t="s">
        <v>100</v>
      </c>
      <c r="I8" s="13">
        <v>450000</v>
      </c>
    </row>
    <row r="9" spans="1:9" ht="15">
      <c r="A9" s="3" t="s">
        <v>101</v>
      </c>
      <c r="C9" s="13">
        <v>362250</v>
      </c>
      <c r="E9" s="13">
        <v>12750</v>
      </c>
      <c r="G9" s="10" t="s">
        <v>102</v>
      </c>
      <c r="I9" s="13">
        <v>375000</v>
      </c>
    </row>
    <row r="10" spans="1:9" ht="15">
      <c r="A10" s="3" t="s">
        <v>103</v>
      </c>
      <c r="C10" s="13">
        <v>362000</v>
      </c>
      <c r="E10" s="10" t="s">
        <v>40</v>
      </c>
      <c r="G10" s="10" t="s">
        <v>40</v>
      </c>
      <c r="I10" s="13">
        <v>362000</v>
      </c>
    </row>
    <row r="11" spans="1:9" ht="15">
      <c r="A11" s="3" t="s">
        <v>104</v>
      </c>
      <c r="C11" s="13">
        <v>397500</v>
      </c>
      <c r="E11" s="10" t="s">
        <v>40</v>
      </c>
      <c r="G11" s="10" t="s">
        <v>40</v>
      </c>
      <c r="I11" s="13">
        <v>397500</v>
      </c>
    </row>
    <row r="12" spans="1:9" ht="15">
      <c r="A12" s="3" t="s">
        <v>105</v>
      </c>
      <c r="C12" s="13">
        <v>397500</v>
      </c>
      <c r="E12" s="10" t="s">
        <v>40</v>
      </c>
      <c r="G12" s="10" t="s">
        <v>40</v>
      </c>
      <c r="I12" s="13">
        <v>397500</v>
      </c>
    </row>
    <row r="13" spans="1:9" ht="15">
      <c r="A13" s="3" t="s">
        <v>106</v>
      </c>
      <c r="C13" s="13">
        <v>500000</v>
      </c>
      <c r="E13" s="10" t="s">
        <v>40</v>
      </c>
      <c r="G13" s="10" t="s">
        <v>40</v>
      </c>
      <c r="I13" s="13">
        <v>500000</v>
      </c>
    </row>
  </sheetData>
  <sheetProtection selectLockedCells="1" selectUnlockedCells="1"/>
  <mergeCells count="5">
    <mergeCell ref="A2:F2"/>
    <mergeCell ref="B5:C5"/>
    <mergeCell ref="D5:E5"/>
    <mergeCell ref="F5:G5"/>
    <mergeCell ref="H5:I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W13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1.7109375" style="0" customWidth="1"/>
    <col min="6" max="6" width="8.7109375" style="0" customWidth="1"/>
    <col min="7" max="7" width="12.7109375" style="0" customWidth="1"/>
    <col min="8" max="8" width="8.7109375" style="0" customWidth="1"/>
    <col min="9" max="9" width="1.7109375" style="0" customWidth="1"/>
    <col min="10" max="10" width="8.7109375" style="0" customWidth="1"/>
    <col min="11" max="11" width="18.7109375" style="0" customWidth="1"/>
    <col min="12" max="12" width="8.7109375" style="0" customWidth="1"/>
    <col min="13" max="13" width="1.7109375" style="0" customWidth="1"/>
    <col min="14" max="14" width="8.7109375" style="0" customWidth="1"/>
    <col min="15" max="15" width="13.7109375" style="0" customWidth="1"/>
    <col min="16" max="16" width="8.7109375" style="0" customWidth="1"/>
    <col min="17" max="17" width="1.7109375" style="0" customWidth="1"/>
    <col min="18" max="18" width="8.7109375" style="0" customWidth="1"/>
    <col min="19" max="19" width="6.7109375" style="0" customWidth="1"/>
    <col min="20" max="20" width="8.7109375" style="0" customWidth="1"/>
    <col min="21" max="21" width="1.7109375" style="0" customWidth="1"/>
    <col min="22" max="22" width="8.7109375" style="0" customWidth="1"/>
    <col min="23" max="23" width="22.7109375" style="0" customWidth="1"/>
    <col min="24" max="16384" width="8.7109375" style="0" customWidth="1"/>
  </cols>
  <sheetData>
    <row r="2" spans="1:6" ht="15">
      <c r="A2" s="1" t="s">
        <v>107</v>
      </c>
      <c r="B2" s="1"/>
      <c r="C2" s="1"/>
      <c r="D2" s="1"/>
      <c r="E2" s="1"/>
      <c r="F2" s="1"/>
    </row>
    <row r="5" spans="1:23" ht="39.75" customHeight="1">
      <c r="A5" s="14" t="s">
        <v>108</v>
      </c>
      <c r="C5" s="4" t="s">
        <v>109</v>
      </c>
      <c r="G5" s="4" t="s">
        <v>110</v>
      </c>
      <c r="K5" s="4" t="s">
        <v>111</v>
      </c>
      <c r="O5" s="4" t="s">
        <v>112</v>
      </c>
      <c r="S5" s="4" t="s">
        <v>113</v>
      </c>
      <c r="W5" s="4" t="s">
        <v>114</v>
      </c>
    </row>
    <row r="6" spans="2:23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>
      <c r="A7" s="3" t="s">
        <v>115</v>
      </c>
      <c r="C7" s="10" t="s">
        <v>116</v>
      </c>
      <c r="E7" s="10" t="s">
        <v>117</v>
      </c>
      <c r="G7" s="10" t="s">
        <v>118</v>
      </c>
      <c r="I7" s="10" t="e">
        <f>#N/A</f>
        <v>#N/A</v>
      </c>
      <c r="K7" s="10" t="s">
        <v>119</v>
      </c>
      <c r="M7" s="10" t="s">
        <v>120</v>
      </c>
      <c r="O7" s="10" t="s">
        <v>121</v>
      </c>
      <c r="Q7" s="10" t="s">
        <v>122</v>
      </c>
      <c r="S7" s="10" t="s">
        <v>123</v>
      </c>
      <c r="U7" s="10" t="e">
        <f>#N/A</f>
        <v>#N/A</v>
      </c>
      <c r="W7" s="10" t="s">
        <v>124</v>
      </c>
    </row>
    <row r="8" spans="2:23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5">
      <c r="A9" s="3" t="s">
        <v>125</v>
      </c>
      <c r="C9" s="10" t="s">
        <v>126</v>
      </c>
      <c r="E9" s="10" t="s">
        <v>117</v>
      </c>
      <c r="G9" s="10" t="s">
        <v>127</v>
      </c>
      <c r="I9" s="10" t="e">
        <f>#N/A</f>
        <v>#N/A</v>
      </c>
      <c r="K9" s="10" t="s">
        <v>128</v>
      </c>
      <c r="M9" s="10" t="s">
        <v>120</v>
      </c>
      <c r="O9" s="10" t="s">
        <v>129</v>
      </c>
      <c r="Q9" s="10" t="s">
        <v>122</v>
      </c>
      <c r="S9" s="10" t="s">
        <v>130</v>
      </c>
      <c r="U9" s="10" t="e">
        <f>#N/A</f>
        <v>#N/A</v>
      </c>
      <c r="W9" s="10" t="s">
        <v>131</v>
      </c>
    </row>
    <row r="10" spans="2:23" ht="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5">
      <c r="A11" s="3" t="s">
        <v>132</v>
      </c>
      <c r="C11" s="10" t="s">
        <v>133</v>
      </c>
      <c r="E11" s="10" t="s">
        <v>117</v>
      </c>
      <c r="G11" s="10" t="s">
        <v>133</v>
      </c>
      <c r="I11" s="10" t="e">
        <f>#N/A</f>
        <v>#N/A</v>
      </c>
      <c r="K11" s="10" t="s">
        <v>133</v>
      </c>
      <c r="M11" s="10" t="s">
        <v>120</v>
      </c>
      <c r="O11" s="10" t="s">
        <v>133</v>
      </c>
      <c r="Q11" s="10" t="s">
        <v>122</v>
      </c>
      <c r="S11" s="10" t="s">
        <v>134</v>
      </c>
      <c r="U11" s="10" t="e">
        <f>#N/A</f>
        <v>#N/A</v>
      </c>
      <c r="W11" s="10" t="s">
        <v>134</v>
      </c>
    </row>
    <row r="12" spans="1:23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5" customHeight="1">
      <c r="A13" s="15" t="s">
        <v>135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W13" s="10" t="s">
        <v>129</v>
      </c>
    </row>
  </sheetData>
  <sheetProtection selectLockedCells="1" selectUnlockedCells="1"/>
  <mergeCells count="37">
    <mergeCell ref="A2:F2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A12:U12"/>
    <mergeCell ref="V12:W12"/>
    <mergeCell ref="A13:U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W19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4" width="8.7109375" style="0" customWidth="1"/>
    <col min="5" max="5" width="1.7109375" style="0" customWidth="1"/>
    <col min="6" max="6" width="8.7109375" style="0" customWidth="1"/>
    <col min="7" max="7" width="1.7109375" style="0" customWidth="1"/>
    <col min="8" max="9" width="8.7109375" style="0" customWidth="1"/>
    <col min="10" max="10" width="4.7109375" style="0" customWidth="1"/>
    <col min="11" max="12" width="8.7109375" style="0" customWidth="1"/>
    <col min="13" max="13" width="1.7109375" style="0" customWidth="1"/>
    <col min="14" max="15" width="8.7109375" style="0" customWidth="1"/>
    <col min="16" max="16" width="5.7109375" style="0" customWidth="1"/>
    <col min="17" max="18" width="8.7109375" style="0" customWidth="1"/>
    <col min="19" max="19" width="1.7109375" style="0" customWidth="1"/>
    <col min="20" max="21" width="8.7109375" style="0" customWidth="1"/>
    <col min="22" max="22" width="10.7109375" style="0" customWidth="1"/>
    <col min="23" max="16384" width="8.7109375" style="0" customWidth="1"/>
  </cols>
  <sheetData>
    <row r="2" spans="1:6" ht="15">
      <c r="A2" s="1" t="s">
        <v>136</v>
      </c>
      <c r="B2" s="1"/>
      <c r="C2" s="1"/>
      <c r="D2" s="1"/>
      <c r="E2" s="1"/>
      <c r="F2" s="1"/>
    </row>
    <row r="5" spans="1:22" ht="39.75" customHeight="1">
      <c r="A5" s="3" t="s">
        <v>32</v>
      </c>
      <c r="C5" s="8" t="s">
        <v>137</v>
      </c>
      <c r="D5" s="8"/>
      <c r="I5" s="8" t="s">
        <v>138</v>
      </c>
      <c r="J5" s="8"/>
      <c r="O5" s="8" t="s">
        <v>139</v>
      </c>
      <c r="P5" s="8"/>
      <c r="U5" s="8" t="s">
        <v>140</v>
      </c>
      <c r="V5" s="8"/>
    </row>
    <row r="6" spans="2:23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2" ht="15">
      <c r="A7" s="3" t="s">
        <v>98</v>
      </c>
      <c r="C7" s="11">
        <v>850000</v>
      </c>
      <c r="D7" s="11"/>
      <c r="G7" s="10" t="s">
        <v>122</v>
      </c>
      <c r="J7" s="6" t="s">
        <v>133</v>
      </c>
      <c r="M7" s="10" t="s">
        <v>122</v>
      </c>
      <c r="P7" s="6" t="s">
        <v>129</v>
      </c>
      <c r="S7" s="10" t="e">
        <f>#N/A</f>
        <v>#N/A</v>
      </c>
      <c r="V7" s="16">
        <v>314500</v>
      </c>
    </row>
    <row r="8" spans="2:23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2" ht="15">
      <c r="A9" s="3" t="s">
        <v>99</v>
      </c>
      <c r="C9" s="11">
        <v>450000</v>
      </c>
      <c r="D9" s="11"/>
      <c r="G9" s="10" t="s">
        <v>122</v>
      </c>
      <c r="J9" s="6" t="s">
        <v>141</v>
      </c>
      <c r="M9" s="10" t="s">
        <v>122</v>
      </c>
      <c r="P9" s="6" t="s">
        <v>129</v>
      </c>
      <c r="S9" s="10" t="e">
        <f>#N/A</f>
        <v>#N/A</v>
      </c>
      <c r="V9" s="16">
        <v>124875</v>
      </c>
    </row>
    <row r="10" spans="2:23" ht="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2" ht="15">
      <c r="A11" s="3" t="s">
        <v>101</v>
      </c>
      <c r="C11" s="11">
        <v>375000</v>
      </c>
      <c r="D11" s="11"/>
      <c r="G11" s="10" t="s">
        <v>122</v>
      </c>
      <c r="J11" s="6" t="s">
        <v>141</v>
      </c>
      <c r="M11" s="10" t="s">
        <v>122</v>
      </c>
      <c r="P11" s="6" t="s">
        <v>129</v>
      </c>
      <c r="S11" s="10" t="e">
        <f>#N/A</f>
        <v>#N/A</v>
      </c>
      <c r="V11" s="16">
        <v>104063</v>
      </c>
    </row>
    <row r="12" spans="2:23" ht="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2" ht="15">
      <c r="A13" s="3" t="s">
        <v>103</v>
      </c>
      <c r="C13" s="11">
        <v>362000</v>
      </c>
      <c r="D13" s="11"/>
      <c r="G13" s="10" t="s">
        <v>122</v>
      </c>
      <c r="J13" s="6" t="s">
        <v>141</v>
      </c>
      <c r="M13" s="10" t="s">
        <v>122</v>
      </c>
      <c r="P13" s="6" t="s">
        <v>142</v>
      </c>
      <c r="S13" s="10" t="e">
        <f>#N/A</f>
        <v>#N/A</v>
      </c>
      <c r="V13" s="16">
        <v>96383</v>
      </c>
    </row>
    <row r="14" spans="2:23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2" ht="15">
      <c r="A15" s="3" t="s">
        <v>104</v>
      </c>
      <c r="C15" s="11">
        <v>397500</v>
      </c>
      <c r="D15" s="11"/>
      <c r="G15" s="10" t="s">
        <v>122</v>
      </c>
      <c r="J15" s="6" t="s">
        <v>141</v>
      </c>
      <c r="M15" s="10" t="s">
        <v>122</v>
      </c>
      <c r="P15" s="6" t="s">
        <v>142</v>
      </c>
      <c r="S15" s="10" t="e">
        <f>#N/A</f>
        <v>#N/A</v>
      </c>
      <c r="V15" s="16">
        <v>105834</v>
      </c>
    </row>
    <row r="16" spans="2:23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2" ht="15">
      <c r="A17" s="3" t="s">
        <v>105</v>
      </c>
      <c r="C17" s="11">
        <v>397500</v>
      </c>
      <c r="D17" s="11"/>
      <c r="G17" s="10" t="s">
        <v>122</v>
      </c>
      <c r="J17" s="6" t="s">
        <v>141</v>
      </c>
      <c r="M17" s="10" t="s">
        <v>122</v>
      </c>
      <c r="P17" s="6" t="s">
        <v>143</v>
      </c>
      <c r="S17" s="10" t="e">
        <f>#N/A</f>
        <v>#N/A</v>
      </c>
      <c r="V17" s="16">
        <v>102853</v>
      </c>
    </row>
    <row r="18" spans="2:23" ht="1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2" ht="15">
      <c r="A19" s="3" t="s">
        <v>106</v>
      </c>
      <c r="C19" s="11">
        <v>332877</v>
      </c>
      <c r="D19" s="11"/>
      <c r="E19" t="s">
        <v>7</v>
      </c>
      <c r="G19" s="10" t="s">
        <v>122</v>
      </c>
      <c r="J19" s="6" t="s">
        <v>141</v>
      </c>
      <c r="M19" s="10" t="s">
        <v>122</v>
      </c>
      <c r="P19" s="6" t="s">
        <v>142</v>
      </c>
      <c r="S19" s="10" t="e">
        <f>#N/A</f>
        <v>#N/A</v>
      </c>
      <c r="V19" s="16">
        <v>88628</v>
      </c>
    </row>
  </sheetData>
  <sheetProtection selectLockedCells="1" selectUnlockedCells="1"/>
  <mergeCells count="61">
    <mergeCell ref="A2:F2"/>
    <mergeCell ref="C5:D5"/>
    <mergeCell ref="I5:J5"/>
    <mergeCell ref="O5:P5"/>
    <mergeCell ref="U5:V5"/>
    <mergeCell ref="B6:E6"/>
    <mergeCell ref="F6:G6"/>
    <mergeCell ref="H6:K6"/>
    <mergeCell ref="L6:M6"/>
    <mergeCell ref="N6:Q6"/>
    <mergeCell ref="R6:S6"/>
    <mergeCell ref="T6:W6"/>
    <mergeCell ref="C7:D7"/>
    <mergeCell ref="B8:E8"/>
    <mergeCell ref="F8:G8"/>
    <mergeCell ref="H8:K8"/>
    <mergeCell ref="L8:M8"/>
    <mergeCell ref="N8:Q8"/>
    <mergeCell ref="R8:S8"/>
    <mergeCell ref="T8:W8"/>
    <mergeCell ref="C9:D9"/>
    <mergeCell ref="B10:E10"/>
    <mergeCell ref="F10:G10"/>
    <mergeCell ref="H10:K10"/>
    <mergeCell ref="L10:M10"/>
    <mergeCell ref="N10:Q10"/>
    <mergeCell ref="R10:S10"/>
    <mergeCell ref="T10:W10"/>
    <mergeCell ref="C11:D11"/>
    <mergeCell ref="B12:E12"/>
    <mergeCell ref="F12:G12"/>
    <mergeCell ref="H12:K12"/>
    <mergeCell ref="L12:M12"/>
    <mergeCell ref="N12:Q12"/>
    <mergeCell ref="R12:S12"/>
    <mergeCell ref="T12:W12"/>
    <mergeCell ref="C13:D13"/>
    <mergeCell ref="B14:E14"/>
    <mergeCell ref="F14:G14"/>
    <mergeCell ref="H14:K14"/>
    <mergeCell ref="L14:M14"/>
    <mergeCell ref="N14:Q14"/>
    <mergeCell ref="R14:S14"/>
    <mergeCell ref="T14:W14"/>
    <mergeCell ref="C15:D15"/>
    <mergeCell ref="B16:E16"/>
    <mergeCell ref="F16:G16"/>
    <mergeCell ref="H16:K16"/>
    <mergeCell ref="L16:M16"/>
    <mergeCell ref="N16:Q16"/>
    <mergeCell ref="R16:S16"/>
    <mergeCell ref="T16:W16"/>
    <mergeCell ref="C17:D17"/>
    <mergeCell ref="B18:E18"/>
    <mergeCell ref="F18:G18"/>
    <mergeCell ref="H18:K18"/>
    <mergeCell ref="L18:M18"/>
    <mergeCell ref="N18:Q18"/>
    <mergeCell ref="R18:S18"/>
    <mergeCell ref="T18:W18"/>
    <mergeCell ref="C19:D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Q18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7" width="8.7109375" style="0" customWidth="1"/>
    <col min="8" max="8" width="10.7109375" style="0" customWidth="1"/>
    <col min="9" max="15" width="8.7109375" style="0" customWidth="1"/>
    <col min="16" max="16" width="10.7109375" style="0" customWidth="1"/>
    <col min="17" max="16384" width="8.7109375" style="0" customWidth="1"/>
  </cols>
  <sheetData>
    <row r="3" spans="2:17" ht="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6" ht="39.75" customHeight="1">
      <c r="A4" s="4" t="s">
        <v>32</v>
      </c>
      <c r="C4" s="8" t="s">
        <v>144</v>
      </c>
      <c r="D4" s="8"/>
      <c r="G4" s="8" t="s">
        <v>145</v>
      </c>
      <c r="H4" s="8"/>
      <c r="K4" s="8" t="s">
        <v>146</v>
      </c>
      <c r="L4" s="8"/>
      <c r="O4" s="8" t="s">
        <v>147</v>
      </c>
      <c r="P4" s="8"/>
    </row>
    <row r="5" spans="2:17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6" ht="15">
      <c r="A6" s="3" t="s">
        <v>98</v>
      </c>
      <c r="C6" s="11">
        <v>2103923</v>
      </c>
      <c r="D6" s="11"/>
      <c r="H6" s="5">
        <v>173982</v>
      </c>
      <c r="K6" s="11">
        <v>699998</v>
      </c>
      <c r="L6" s="11"/>
      <c r="P6" s="5">
        <v>23850</v>
      </c>
    </row>
    <row r="7" spans="2:17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6" ht="15">
      <c r="A8" s="3" t="s">
        <v>99</v>
      </c>
      <c r="C8" s="11">
        <v>676264</v>
      </c>
      <c r="D8" s="11"/>
      <c r="H8" s="5">
        <v>55923</v>
      </c>
      <c r="K8" s="11">
        <v>224997</v>
      </c>
      <c r="L8" s="11"/>
      <c r="P8" s="5">
        <v>7666</v>
      </c>
    </row>
    <row r="9" spans="2:17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6" ht="15">
      <c r="A10" s="3" t="s">
        <v>101</v>
      </c>
      <c r="C10" s="11">
        <v>422666</v>
      </c>
      <c r="D10" s="11"/>
      <c r="H10" s="5">
        <v>34952</v>
      </c>
      <c r="K10" s="11">
        <v>140616</v>
      </c>
      <c r="L10" s="11"/>
      <c r="P10" s="5">
        <v>4791</v>
      </c>
    </row>
    <row r="11" spans="2:17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6" ht="15">
      <c r="A12" s="3" t="s">
        <v>103</v>
      </c>
      <c r="C12" s="11">
        <v>544017</v>
      </c>
      <c r="D12" s="11"/>
      <c r="H12" s="5">
        <v>44987</v>
      </c>
      <c r="K12" s="11">
        <v>181001</v>
      </c>
      <c r="L12" s="11"/>
      <c r="P12" s="5">
        <v>6167</v>
      </c>
    </row>
    <row r="13" spans="2:17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6" ht="15">
      <c r="A14" s="3" t="s">
        <v>104</v>
      </c>
      <c r="C14" s="11">
        <v>298679</v>
      </c>
      <c r="D14" s="11"/>
      <c r="H14" s="5">
        <v>24699</v>
      </c>
      <c r="K14" s="11">
        <v>99379</v>
      </c>
      <c r="L14" s="11"/>
      <c r="P14" s="5">
        <v>3386</v>
      </c>
    </row>
    <row r="15" spans="2:17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6" ht="15">
      <c r="A16" s="3" t="s">
        <v>105</v>
      </c>
      <c r="C16" s="11">
        <v>298679</v>
      </c>
      <c r="D16" s="11"/>
      <c r="H16" s="5">
        <v>24699</v>
      </c>
      <c r="K16" s="11">
        <v>99379</v>
      </c>
      <c r="L16" s="11"/>
      <c r="P16" s="5">
        <v>3386</v>
      </c>
    </row>
    <row r="17" spans="2:17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6" ht="15">
      <c r="A18" s="3" t="s">
        <v>148</v>
      </c>
      <c r="C18" s="11">
        <v>469622</v>
      </c>
      <c r="D18" s="11"/>
      <c r="H18" s="5">
        <v>38835</v>
      </c>
      <c r="K18" s="11">
        <v>156259</v>
      </c>
      <c r="L18" s="11"/>
      <c r="P18" s="5">
        <v>5324</v>
      </c>
    </row>
  </sheetData>
  <sheetProtection selectLockedCells="1" selectUnlockedCells="1"/>
  <mergeCells count="50">
    <mergeCell ref="B3:E3"/>
    <mergeCell ref="F3:I3"/>
    <mergeCell ref="J3:M3"/>
    <mergeCell ref="N3:Q3"/>
    <mergeCell ref="C4:D4"/>
    <mergeCell ref="G4:H4"/>
    <mergeCell ref="K4:L4"/>
    <mergeCell ref="O4:P4"/>
    <mergeCell ref="B5:E5"/>
    <mergeCell ref="F5:I5"/>
    <mergeCell ref="J5:M5"/>
    <mergeCell ref="N5:Q5"/>
    <mergeCell ref="C6:D6"/>
    <mergeCell ref="K6:L6"/>
    <mergeCell ref="B7:E7"/>
    <mergeCell ref="F7:I7"/>
    <mergeCell ref="J7:M7"/>
    <mergeCell ref="N7:Q7"/>
    <mergeCell ref="C8:D8"/>
    <mergeCell ref="K8:L8"/>
    <mergeCell ref="B9:E9"/>
    <mergeCell ref="F9:I9"/>
    <mergeCell ref="J9:M9"/>
    <mergeCell ref="N9:Q9"/>
    <mergeCell ref="C10:D10"/>
    <mergeCell ref="K10:L10"/>
    <mergeCell ref="B11:E11"/>
    <mergeCell ref="F11:I11"/>
    <mergeCell ref="J11:M11"/>
    <mergeCell ref="N11:Q11"/>
    <mergeCell ref="C12:D12"/>
    <mergeCell ref="K12:L12"/>
    <mergeCell ref="B13:E13"/>
    <mergeCell ref="F13:I13"/>
    <mergeCell ref="J13:M13"/>
    <mergeCell ref="N13:Q13"/>
    <mergeCell ref="C14:D14"/>
    <mergeCell ref="K14:L14"/>
    <mergeCell ref="B15:E15"/>
    <mergeCell ref="F15:I15"/>
    <mergeCell ref="J15:M15"/>
    <mergeCell ref="N15:Q15"/>
    <mergeCell ref="C16:D16"/>
    <mergeCell ref="K16:L16"/>
    <mergeCell ref="B17:E17"/>
    <mergeCell ref="F17:I17"/>
    <mergeCell ref="J17:M17"/>
    <mergeCell ref="N17:Q17"/>
    <mergeCell ref="C18:D18"/>
    <mergeCell ref="K18:L1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G1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4.7109375" style="0" customWidth="1"/>
    <col min="7" max="16384" width="8.7109375" style="0" customWidth="1"/>
  </cols>
  <sheetData>
    <row r="2" spans="1:6" ht="15">
      <c r="A2" s="1" t="s">
        <v>149</v>
      </c>
      <c r="B2" s="1"/>
      <c r="C2" s="1"/>
      <c r="D2" s="1"/>
      <c r="E2" s="1"/>
      <c r="F2" s="1"/>
    </row>
    <row r="5" spans="2:7" ht="15">
      <c r="B5" s="2"/>
      <c r="C5" s="2"/>
      <c r="D5" s="2"/>
      <c r="E5" s="2"/>
      <c r="F5" s="2"/>
      <c r="G5" s="2"/>
    </row>
    <row r="6" spans="1:6" ht="15">
      <c r="A6" s="3" t="s">
        <v>150</v>
      </c>
      <c r="C6" s="3" t="s">
        <v>151</v>
      </c>
      <c r="E6" s="1" t="s">
        <v>152</v>
      </c>
      <c r="F6" s="1"/>
    </row>
    <row r="7" spans="2:7" ht="15">
      <c r="B7" s="2"/>
      <c r="C7" s="2"/>
      <c r="D7" s="2"/>
      <c r="E7" s="2"/>
      <c r="F7" s="2"/>
      <c r="G7" s="2"/>
    </row>
    <row r="8" spans="1:6" ht="15">
      <c r="A8" s="3" t="s">
        <v>98</v>
      </c>
      <c r="C8" s="17">
        <v>850000</v>
      </c>
      <c r="F8" s="6" t="s">
        <v>133</v>
      </c>
    </row>
    <row r="9" spans="2:7" ht="15">
      <c r="B9" s="2"/>
      <c r="C9" s="2"/>
      <c r="D9" s="2"/>
      <c r="E9" s="2"/>
      <c r="F9" s="2"/>
      <c r="G9" s="2"/>
    </row>
    <row r="10" spans="1:6" ht="15">
      <c r="A10" s="3" t="s">
        <v>99</v>
      </c>
      <c r="C10" s="17">
        <v>475000</v>
      </c>
      <c r="F10" s="6" t="s">
        <v>141</v>
      </c>
    </row>
    <row r="11" spans="2:7" ht="15">
      <c r="B11" s="2"/>
      <c r="C11" s="2"/>
      <c r="D11" s="2"/>
      <c r="E11" s="2"/>
      <c r="F11" s="2"/>
      <c r="G11" s="2"/>
    </row>
    <row r="12" spans="1:6" ht="15">
      <c r="A12" s="3" t="s">
        <v>101</v>
      </c>
      <c r="C12" s="17">
        <v>400000</v>
      </c>
      <c r="F12" s="6" t="s">
        <v>141</v>
      </c>
    </row>
    <row r="13" spans="2:7" ht="15">
      <c r="B13" s="2"/>
      <c r="C13" s="2"/>
      <c r="D13" s="2"/>
      <c r="E13" s="2"/>
      <c r="F13" s="2"/>
      <c r="G13" s="2"/>
    </row>
    <row r="14" spans="1:6" ht="15">
      <c r="A14" s="3" t="s">
        <v>103</v>
      </c>
      <c r="C14" s="17">
        <v>400000</v>
      </c>
      <c r="F14" s="6" t="s">
        <v>141</v>
      </c>
    </row>
    <row r="15" spans="2:7" ht="15">
      <c r="B15" s="2"/>
      <c r="C15" s="2"/>
      <c r="D15" s="2"/>
      <c r="E15" s="2"/>
      <c r="F15" s="2"/>
      <c r="G15" s="2"/>
    </row>
    <row r="16" spans="1:6" ht="15">
      <c r="A16" s="3" t="s">
        <v>104</v>
      </c>
      <c r="C16" s="17">
        <v>407500</v>
      </c>
      <c r="F16" s="6" t="s">
        <v>141</v>
      </c>
    </row>
    <row r="17" spans="2:7" ht="15">
      <c r="B17" s="2"/>
      <c r="C17" s="2"/>
      <c r="D17" s="2"/>
      <c r="E17" s="2"/>
      <c r="F17" s="2"/>
      <c r="G17" s="2"/>
    </row>
    <row r="18" spans="1:6" ht="15">
      <c r="A18" s="3" t="s">
        <v>105</v>
      </c>
      <c r="C18" s="17">
        <v>397500</v>
      </c>
      <c r="F18" s="6" t="s">
        <v>141</v>
      </c>
    </row>
  </sheetData>
  <sheetProtection selectLockedCells="1" selectUnlockedCells="1"/>
  <mergeCells count="16">
    <mergeCell ref="A2:F2"/>
    <mergeCell ref="B5:C5"/>
    <mergeCell ref="D5:G5"/>
    <mergeCell ref="E6:F6"/>
    <mergeCell ref="B7:C7"/>
    <mergeCell ref="D7:G7"/>
    <mergeCell ref="B9:C9"/>
    <mergeCell ref="D9:G9"/>
    <mergeCell ref="B11:C11"/>
    <mergeCell ref="D11:G11"/>
    <mergeCell ref="B13:C13"/>
    <mergeCell ref="D13:G13"/>
    <mergeCell ref="B15:C15"/>
    <mergeCell ref="D15:G15"/>
    <mergeCell ref="B17:C17"/>
    <mergeCell ref="D17:G1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2020-06-08T13:29:16Z</dcterms:created>
  <dcterms:modified xsi:type="dcterms:W3CDTF">2020-06-08T13:29:16Z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