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018 financial highlights" sheetId="1" r:id="rId1"/>
    <sheet name="security ownership of offi" sheetId="2" r:id="rId2"/>
    <sheet name="stock ownership of certain" sheetId="3" r:id="rId3"/>
    <sheet name="director compensation" sheetId="4" r:id="rId4"/>
    <sheet name="director compensation-1" sheetId="5" r:id="rId5"/>
    <sheet name="2018 company performance" sheetId="6" r:id="rId6"/>
    <sheet name="peer group" sheetId="7" r:id="rId7"/>
    <sheet name="base salary" sheetId="8" r:id="rId8"/>
    <sheet name="base salary-1" sheetId="9" r:id="rId9"/>
    <sheet name="2018 annual cash incentive" sheetId="10" r:id="rId10"/>
    <sheet name="annual cash incentive 2018" sheetId="11" r:id="rId11"/>
    <sheet name="2018 performance share uni" sheetId="12" r:id="rId12"/>
    <sheet name="the 20182020 performance p" sheetId="13" r:id="rId13"/>
    <sheet name="the 20182020 performance p-1" sheetId="14" r:id="rId14"/>
    <sheet name="20162018 performance share" sheetId="15" r:id="rId15"/>
    <sheet name="20162018 performance share-1" sheetId="16" r:id="rId16"/>
    <sheet name="summary compensation" sheetId="17" r:id="rId17"/>
    <sheet name="summary compensation-1" sheetId="18" r:id="rId18"/>
    <sheet name="grants of planbased awards" sheetId="19" r:id="rId19"/>
    <sheet name="outstanding equity awards" sheetId="20" r:id="rId20"/>
    <sheet name="option exercises and stock" sheetId="21" r:id="rId21"/>
    <sheet name="employment and other agree" sheetId="22" r:id="rId22"/>
    <sheet name="voluntary separation" sheetId="23" r:id="rId23"/>
    <sheet name="voluntary separation-1" sheetId="24" r:id="rId24"/>
    <sheet name="voluntary separation-2" sheetId="25" r:id="rId25"/>
    <sheet name="termination due to death o" sheetId="26" r:id="rId26"/>
    <sheet name="termination due to death o-1" sheetId="27" r:id="rId27"/>
    <sheet name="principal accounting fees" sheetId="28" r:id="rId28"/>
    <sheet name="shares available and outst" sheetId="29" r:id="rId29"/>
    <sheet name="shares available and outst-1" sheetId="30" r:id="rId30"/>
  </sheets>
  <definedNames/>
  <calcPr fullCalcOnLoad="1"/>
</workbook>
</file>

<file path=xl/sharedStrings.xml><?xml version="1.0" encoding="utf-8"?>
<sst xmlns="http://schemas.openxmlformats.org/spreadsheetml/2006/main" count="758" uniqueCount="406">
  <si>
    <t>2018 Financial Highlights</t>
  </si>
  <si>
    <t>● Sales of $4.172 billion up 14% from 2017</t>
  </si>
  <si>
    <t>● Net income to common stockholders of $50 million, 92%
greater than the previous year</t>
  </si>
  <si>
    <t>● Gross profit of $689 million (16.5% of sales)</t>
  </si>
  <si>
    <t>● Adjusted EBITDA of $280 million, a 56% improvement over
2017++</t>
  </si>
  <si>
    <t>● Adjusted gross profit of $819 million (19.6% of sales)+, a 100-basis point improvement year over year</t>
  </si>
  <si>
    <t>● Incremental Adjusted EBITDA of 19.2%, well above historical
averages by approximately 400 basis points+++</t>
  </si>
  <si>
    <t>● Operating income of $127 million</t>
  </si>
  <si>
    <t>● Reduced net leverage ratio to 2.3x from 2.7x++++</t>
  </si>
  <si>
    <t>● Share repurchases of $125 million</t>
  </si>
  <si>
    <t>● Repriced Term Loan, lowering interest rate 50 basis points and
fixed a portion of interest expense at 5.71% via an interest rate swap</t>
  </si>
  <si>
    <t>● Net working capital 20.4% of sales</t>
  </si>
  <si>
    <t>Security Ownership of Officers and Directors</t>
  </si>
  <si>
    <t>Name</t>
  </si>
  <si>
    <t>Total Shares of
Common Stock Beneficially
Owned</t>
  </si>
  <si>
    <t>Percent of
Common Stock Outstanding</t>
  </si>
  <si>
    <t>Shares of
Unvested Restricted Stock
Included in Total</t>
  </si>
  <si>
    <t>PSUs included in
Total that Vest Within 60 days
of
2/19/2019</t>
  </si>
  <si>
    <t>Options
Exercisable Within
60 days
of
2/19/2019</t>
  </si>
  <si>
    <t>Andrew R. Lane(1)</t>
  </si>
  <si>
    <t>1.3%</t>
  </si>
  <si>
    <t></t>
  </si>
  <si>
    <t>James E. Braun</t>
  </si>
  <si>
    <t>*</t>
  </si>
  <si>
    <t>Daniel J. Churay(2)</t>
  </si>
  <si>
    <t>Grant Bates(3)</t>
  </si>
  <si>
    <t>John Bowhay</t>
  </si>
  <si>
    <t>Deborah G. Adams</t>
  </si>
  <si>
    <t>Leonard M. Anthony</t>
  </si>
  <si>
    <t>Rhys J. Best(4)</t>
  </si>
  <si>
    <t>Henry Cornell(5)</t>
  </si>
  <si>
    <t>19.4%</t>
  </si>
  <si>
    <t>Barbara Duganier</t>
  </si>
  <si>
    <t>Craig Ketchum(6)</t>
  </si>
  <si>
    <t>1.2%</t>
  </si>
  <si>
    <t>Dr. Cornelis A. Linse</t>
  </si>
  <si>
    <t>John A. Perkins</t>
  </si>
  <si>
    <t>H. B. Wehrle, III(7)</t>
  </si>
  <si>
    <t>Robert L. Wood(8)</t>
  </si>
  <si>
    <t>All directors and executive officers, as a group (19 persons)(9)</t>
  </si>
  <si>
    <t>23.1%</t>
  </si>
  <si>
    <t>Stock Ownership of Certain Beneficial Owners</t>
  </si>
  <si>
    <t>Name and Address
of Beneficial Owner</t>
  </si>
  <si>
    <t>Number of
Shares of Common
Stock Beneficially Owned</t>
  </si>
  <si>
    <t>Percent of Common    
Stock Outstanding</t>
  </si>
  <si>
    <t>Mario Investments LLC(1)
c/o Cornell Capital GP II LP
499 Park Avenue
21st Floor
New York, NY 10022</t>
  </si>
  <si>
    <t>FMR LLC(2)
245 Summer Street
Boston, MA 02210</t>
  </si>
  <si>
    <t>11.1%</t>
  </si>
  <si>
    <t>The Vanguard Group(3)
100 Vanguard Blvd.
Malvem, PA 19355</t>
  </si>
  <si>
    <t>9.2%</t>
  </si>
  <si>
    <t>BlackRock, Inc.(4)
55 East 52nd Street
New York, NY 10055</t>
  </si>
  <si>
    <t>7.0%</t>
  </si>
  <si>
    <t>AllianceBernstein L.P. (5)
1345 Avenue of the Americas
New York, NY 10105</t>
  </si>
  <si>
    <t>5.6%</t>
  </si>
  <si>
    <t>Tweedy, Browne Company LLC(6) One Station Place
Stamford, CT 06902</t>
  </si>
  <si>
    <t>5.5%</t>
  </si>
  <si>
    <t>Director Compensation</t>
  </si>
  <si>
    <t>Fees Earned or
Paid in Cash ($)</t>
  </si>
  <si>
    <t>Stock Awards
(1) (2) ($)</t>
  </si>
  <si>
    <t>Total    
($)</t>
  </si>
  <si>
    <t>Leonard M. Anthony</t>
  </si>
  <si>
    <t>Rhys J. Best</t>
  </si>
  <si>
    <t>Henry Cornell</t>
  </si>
  <si>
    <t>Barbara J. Duganier</t>
  </si>
  <si>
    <t>Craig Ketchum</t>
  </si>
  <si>
    <t>Gerard P. Krans(3)</t>
  </si>
  <si>
    <t>Dr. Cornelis A. Linse</t>
  </si>
  <si>
    <t>H. B. Wehrle, III</t>
  </si>
  <si>
    <t>Robert L. Wood</t>
  </si>
  <si>
    <t>Stock Options
(#)</t>
  </si>
  <si>
    <t>Stock Awards    
(#)</t>
  </si>
  <si>
    <t>2018 Company Performance</t>
  </si>
  <si>
    <t>Sales of $4.172 billion up 14% from 2017</t>
  </si>
  <si>
    <t>Net income to common stockholders of $50 million</t>
  </si>
  <si>
    <t>Gross profit of $689 million (16.5% of sales)</t>
  </si>
  <si>
    <t>Adjusted EBITDA of $280 million++</t>
  </si>
  <si>
    <t>Adjusted gross profit of $819 million (19.6% of sales)+</t>
  </si>
  <si>
    <t>Reduced SG&amp;A as a percentage of sales by 120 basis points</t>
  </si>
  <si>
    <t>Share repurchases of $125 million</t>
  </si>
  <si>
    <t>Reduced net leverage ratio to 2.3x from 2.7x+++</t>
  </si>
  <si>
    <t>Net working capital 20.4% of sales</t>
  </si>
  <si>
    <t>Peer Group</t>
  </si>
  <si>
    <t>Company</t>
  </si>
  <si>
    <t>Ticker</t>
  </si>
  <si>
    <t>Revenue*</t>
  </si>
  <si>
    <t>Enterprise
Value</t>
  </si>
  <si>
    <t>Market Cap*</t>
  </si>
  <si>
    <t>Assets</t>
  </si>
  <si>
    <t>Anixter International Inc.</t>
  </si>
  <si>
    <t>AXE</t>
  </si>
  <si>
    <t>Applied Industrial Technologies, Inc.</t>
  </si>
  <si>
    <t>AIT</t>
  </si>
  <si>
    <t>Bristow Group Inc.</t>
  </si>
  <si>
    <t>BRS</t>
  </si>
  <si>
    <t>Dril-Quip Inc.</t>
  </si>
  <si>
    <t>DRQ</t>
  </si>
  <si>
    <t>DXP Enterprises Inc.</t>
  </si>
  <si>
    <t>DXPE</t>
  </si>
  <si>
    <t>Forum Energy Technologies Inc</t>
  </si>
  <si>
    <t>FET</t>
  </si>
  <si>
    <t>Flowserve Corporation</t>
  </si>
  <si>
    <t>FLS</t>
  </si>
  <si>
    <t>Helix Energy Solutions Group</t>
  </si>
  <si>
    <t>HLX</t>
  </si>
  <si>
    <t>HD Supply Holdings Inc.</t>
  </si>
  <si>
    <t>HDS</t>
  </si>
  <si>
    <t>MSC Industrial Direct Co. Inc.</t>
  </si>
  <si>
    <t>MSM</t>
  </si>
  <si>
    <t>NOW Inc.</t>
  </si>
  <si>
    <t>DNOW</t>
  </si>
  <si>
    <t>Oil States International Inc.</t>
  </si>
  <si>
    <t>OIS</t>
  </si>
  <si>
    <t>RPC Inc.</t>
  </si>
  <si>
    <t>RES</t>
  </si>
  <si>
    <t>Superior Energy Services Inc.</t>
  </si>
  <si>
    <t>SPN</t>
  </si>
  <si>
    <t>Watsco, Inc.</t>
  </si>
  <si>
    <t>WSO</t>
  </si>
  <si>
    <t>Wesco International Inc.</t>
  </si>
  <si>
    <t>WCC</t>
  </si>
  <si>
    <t>25th Percentile</t>
  </si>
  <si>
    <t>Median</t>
  </si>
  <si>
    <t>75th Percentile</t>
  </si>
  <si>
    <t>MRC Global Inc.</t>
  </si>
  <si>
    <t>MRC</t>
  </si>
  <si>
    <t>Percentile Rank</t>
  </si>
  <si>
    <t>75%</t>
  </si>
  <si>
    <t>47%</t>
  </si>
  <si>
    <t>31%</t>
  </si>
  <si>
    <t>63%</t>
  </si>
  <si>
    <t>Base Salary</t>
  </si>
  <si>
    <t>Base Salary
  Effective 12/31/2017</t>
  </si>
  <si>
    <t>Salary Increase</t>
  </si>
  <si>
    <t>Base Salary Effective  
1/1/2018</t>
  </si>
  <si>
    <t>Andrew R. Lane</t>
  </si>
  <si>
    <t>5.9%</t>
  </si>
  <si>
    <t>5.3%</t>
  </si>
  <si>
    <t>Daniel J. Churay</t>
  </si>
  <si>
    <t>6.3%</t>
  </si>
  <si>
    <t>Grant R. Bates</t>
  </si>
  <si>
    <t>4.8%</t>
  </si>
  <si>
    <t>John L. Bowhay</t>
  </si>
  <si>
    <t>4.7%</t>
  </si>
  <si>
    <t>Metric</t>
  </si>
  <si>
    <t>No Payout</t>
  </si>
  <si>
    <t>Minimum*</t>
  </si>
  <si>
    <t>Target</t>
  </si>
  <si>
    <t>Maximum*</t>
  </si>
  <si>
    <t>Adjusted EBITDA</t>
  </si>
  <si>
    <t>Below $195 million</t>
  </si>
  <si>
    <t>$195 million</t>
  </si>
  <si>
    <t>$260 million</t>
  </si>
  <si>
    <t>$325 million</t>
  </si>
  <si>
    <t>Payout as a % of target</t>
  </si>
  <si>
    <t>0%</t>
  </si>
  <si>
    <t>25%</t>
  </si>
  <si>
    <t>100%</t>
  </si>
  <si>
    <t>150%</t>
  </si>
  <si>
    <t>No Payout</t>
  </si>
  <si>
    <t>Revenue</t>
  </si>
  <si>
    <t>Below $3,850 million</t>
  </si>
  <si>
    <t>$3,850 million</t>
  </si>
  <si>
    <t>$4,050 million</t>
  </si>
  <si>
    <t>$4,548 million</t>
  </si>
  <si>
    <t>125%</t>
  </si>
  <si>
    <t>2018 Annual Cash Incentive Payout Percentage</t>
  </si>
  <si>
    <t>Performance Metric</t>
  </si>
  <si>
    <t>2018
Performance</t>
  </si>
  <si>
    <t>2018 Goal</t>
  </si>
  <si>
    <t>2018
Performance %</t>
  </si>
  <si>
    <t>2018
Payout %*</t>
  </si>
  <si>
    <t>Weight</t>
  </si>
  <si>
    <t>Weighted 
Performance**</t>
  </si>
  <si>
    <t>$280 million</t>
  </si>
  <si>
    <t>÷</t>
  </si>
  <si>
    <t>$260 million =</t>
  </si>
  <si>
    <t>108%</t>
  </si>
  <si>
    <t>116%</t>
  </si>
  <si>
    <t>x</t>
  </si>
  <si>
    <t>75% =</t>
  </si>
  <si>
    <t>87.0%</t>
  </si>
  <si>
    <t>$4,172 million</t>
  </si>
  <si>
    <t>$4,050 million =</t>
  </si>
  <si>
    <t>103%</t>
  </si>
  <si>
    <t>106%</t>
  </si>
  <si>
    <t>25% =</t>
  </si>
  <si>
    <t>26.5%</t>
  </si>
  <si>
    <t>Total 2018 Performance Percentage</t>
  </si>
  <si>
    <t>113.5%</t>
  </si>
  <si>
    <t>Annual Cash Incentive 2018 Payout Amounts</t>
  </si>
  <si>
    <t>2018 Base
Salary</t>
  </si>
  <si>
    <t>2018 Incentive
Target
Percentage</t>
  </si>
  <si>
    <t>2018
Performance Percentage</t>
  </si>
  <si>
    <t>2018 Annual
Cash
Incentive Payout</t>
  </si>
  <si>
    <t>Andrew R. Lane</t>
  </si>
  <si>
    <t>Daniel J. Churay</t>
  </si>
  <si>
    <t>70%</t>
  </si>
  <si>
    <t>2018 Performance Share Units (Relative Total Shareholder Return)</t>
  </si>
  <si>
    <t>Relative TSR</t>
  </si>
  <si>
    <t>Percentage of Target    
Share Units Earned*</t>
  </si>
  <si>
    <t>90th percentile or
greater</t>
  </si>
  <si>
    <t>200%</t>
  </si>
  <si>
    <t>70th percentile</t>
  </si>
  <si>
    <t>50th percentile</t>
  </si>
  <si>
    <t>30th percentile</t>
  </si>
  <si>
    <t>50%</t>
  </si>
  <si>
    <t>Below 30th
percentile</t>
  </si>
  <si>
    <t>The 2018-2020 performance period was set at a higher level than the RANCE target for the 2017-2019 performance period. The 2017-2019 performance period was set at a higher level than the RANCE target for the 2016-2018 performance period.</t>
  </si>
  <si>
    <t>Percentage of
RANCE Target</t>
  </si>
  <si>
    <t>200% or more</t>
  </si>
  <si>
    <t>160%</t>
  </si>
  <si>
    <t>80%</t>
  </si>
  <si>
    <t>40% or less</t>
  </si>
  <si>
    <t>RSU Grant
Value</t>
  </si>
  <si>
    <t>RSU Grant</t>
  </si>
  <si>
    <t>Total
PSU Grant Value</t>
  </si>
  <si>
    <t>PSU Grant
Value (Relative Total
Shareholder Return)</t>
  </si>
  <si>
    <t>Number of
PSUs (Relative TSR)</t>
  </si>
  <si>
    <t>PSU Grant
Value (RANCE)</t>
  </si>
  <si>
    <t>Number of
PSUs (RANCE)</t>
  </si>
  <si>
    <t>2016-2018 Performance Share Unit Performance</t>
  </si>
  <si>
    <t>Relative TSR vs.
Companies in OSX</t>
  </si>
  <si>
    <t>Number of Shares
Earned as a % of
Target</t>
  </si>
  <si>
    <t>RANCE</t>
  </si>
  <si>
    <t>Number of Shares
Earned as
a % of
Target</t>
  </si>
  <si>
    <t>90th percentile or
above</t>
  </si>
  <si>
    <t>&gt;=5%</t>
  </si>
  <si>
    <t>87th percentile</t>
  </si>
  <si>
    <t>192%</t>
  </si>
  <si>
    <t>3.75%</t>
  </si>
  <si>
    <t>2.5%</t>
  </si>
  <si>
    <t>1.5%</t>
  </si>
  <si>
    <t>0.8%</t>
  </si>
  <si>
    <t>7.5%</t>
  </si>
  <si>
    <t>&lt;=0.5%</t>
  </si>
  <si>
    <t>2016 Performance Stock Unit (PSU) Grant</t>
  </si>
  <si>
    <t>Grant
date target
value
(1)</t>
  </si>
  <si>
    <t># of
PSUs
granted
(Relative
TSR)</t>
  </si>
  <si>
    <t># of
PSUs
granted
(RANCE)</t>
  </si>
  <si>
    <t>Total #
of PSUs
granted</t>
  </si>
  <si>
    <t># of PSUs
vested
(based on
relative
TSR
performance)
(2)</t>
  </si>
  <si>
    <t># of PSUs
vested
(based on
RANCE
performance)
(3)</t>
  </si>
  <si>
    <t>Total #
of
PSUs
vested</t>
  </si>
  <si>
    <t>Estimated
percentage
of target
shares
retained</t>
  </si>
  <si>
    <t>99.7%</t>
  </si>
  <si>
    <t>Summary Compensation</t>
  </si>
  <si>
    <t>Name and Principal Position</t>
  </si>
  <si>
    <t>Year</t>
  </si>
  <si>
    <t>Salary
($)</t>
  </si>
  <si>
    <t>Bonus
($) (1)</t>
  </si>
  <si>
    <t>Non-Equity
Incentive Plan Compensation
($)(2)</t>
  </si>
  <si>
    <t>Stock Awards
($)(3)</t>
  </si>
  <si>
    <t>All Other
Compensation ($)(4)</t>
  </si>
  <si>
    <t>Total
($)(5)</t>
  </si>
  <si>
    <t>Andrew R. Lane
Director, President and
Chief Executive Officer</t>
  </si>
  <si>
    <t>James E. Braun
Executive Vice President and
Chief Financial Officer</t>
  </si>
  <si>
    <t>Daniel J. Churay
Executive Vice President 
Corporate Affairs, General
Counsel &amp; Corporate Secretary</t>
  </si>
  <si>
    <t>Grant R. Bates
Senior Vice President 
Operational Excellence and
Chief Information Officer</t>
  </si>
  <si>
    <t>John L. Bowhay
Senior Vice President  Supply
Chain Management, Valve and
Technical Product Sales</t>
  </si>
  <si>
    <t>Type of Compensation</t>
  </si>
  <si>
    <t>CEO</t>
  </si>
  <si>
    <t>Median
Employee</t>
  </si>
  <si>
    <t>Base Salary or Pay</t>
  </si>
  <si>
    <t>Annual Incentive Compensation</t>
  </si>
  <si>
    <t>Long Term Equity Awards</t>
  </si>
  <si>
    <t>All Other Compensation</t>
  </si>
  <si>
    <t>Benefits Not Reported in SCT*</t>
  </si>
  <si>
    <t>Total</t>
  </si>
  <si>
    <t>CEO to Median Employee Pay Ratio</t>
  </si>
  <si>
    <t>79:1</t>
  </si>
  <si>
    <t>Grants of Plan-Based Awards in Fiscal Year 2018</t>
  </si>
  <si>
    <t>Estimated Future Payouts Under Non-Equity Incentive Plan Awards</t>
  </si>
  <si>
    <t>Estimated Future Payouts Under Equity
Incentive
Plan Awards(3)</t>
  </si>
  <si>
    <t>All Other Stock
Awards: Number
of Shares of Stock
(#)</t>
  </si>
  <si>
    <t>All Other Option
Awards: Number of
Securities Underlying
Options (#)</t>
  </si>
  <si>
    <t>Exercise or Base
Price of Option
Awards ($)</t>
  </si>
  <si>
    <t>Grant Date Fair
Value of Stock and
Option Awards
($)(4)</t>
  </si>
  <si>
    <t>Grant
    Date(s)</t>
  </si>
  <si>
    <t>Threshold
($)(1)</t>
  </si>
  <si>
    <t>Target
($)(2)</t>
  </si>
  <si>
    <t>Maximum
($)(2)</t>
  </si>
  <si>
    <t>Threshold
(#)</t>
  </si>
  <si>
    <t>Target
(#)</t>
  </si>
  <si>
    <t>Maximum
(#)</t>
  </si>
  <si>
    <t>2/13/18</t>
  </si>
  <si>
    <t>2/12/18</t>
  </si>
  <si>
    <t>Outstanding Equity Awards at 2018 Fiscal  Year-End</t>
  </si>
  <si>
    <t>Option Awards</t>
  </si>
  <si>
    <t>Stock Awards</t>
  </si>
  <si>
    <t>Grant Date</t>
  </si>
  <si>
    <t>Number of  
Securities  
Underlying  
Options  
Exercisable</t>
  </si>
  <si>
    <t>Number of
Securities Underlying
Options Unexercisable</t>
  </si>
  <si>
    <t>Option
Exercise Price ($)</t>
  </si>
  <si>
    <t>Option  
Expiration  
Date</t>
  </si>
  <si>
    <t>Number of
Shares of Stock that
have Not Vested (#)</t>
  </si>
  <si>
    <t>Market
Value of Shares of
Stock that have Not
Vested ($)</t>
  </si>
  <si>
    <t>Equity
Incentive
Plan Awards: Number of
Unearned Shares, Units
or Other Rights that
have Not Vested (#)</t>
  </si>
  <si>
    <t>Equity
Incentive Plan Awards:
Market or Payout Value
of Unearned Shares, Units
or Other Rights that
have Not Vested ($)</t>
  </si>
  <si>
    <t>5/9/2012</t>
  </si>
  <si>
    <t>5/9/2022</t>
  </si>
  <si>
    <t>3/7/2013</t>
  </si>
  <si>
    <t>3/7/2023</t>
  </si>
  <si>
    <t>2/18/2014</t>
  </si>
  <si>
    <t>2/18/2024</t>
  </si>
  <si>
    <t>2/18/2016</t>
  </si>
  <si>
    <t>167,303 (2)</t>
  </si>
  <si>
    <t>189,334 (3)</t>
  </si>
  <si>
    <t>2/14/2017</t>
  </si>
  <si>
    <t>57,591 (1)</t>
  </si>
  <si>
    <t>87,258 (3)</t>
  </si>
  <si>
    <t>2/13/2018</t>
  </si>
  <si>
    <t>114,471 (1)</t>
  </si>
  <si>
    <t>114,471 (3)</t>
  </si>
  <si>
    <t>11/10/2011</t>
  </si>
  <si>
    <t>11/10/2021</t>
  </si>
  <si>
    <t>14,378 (1)</t>
  </si>
  <si>
    <t>43,567 (3)</t>
  </si>
  <si>
    <t>2/13/2017</t>
  </si>
  <si>
    <t>20,103 (4)</t>
  </si>
  <si>
    <t>20,079 (3)</t>
  </si>
  <si>
    <t>2/12/2018</t>
  </si>
  <si>
    <t>28,265 (1)</t>
  </si>
  <si>
    <t>28,265 (3)</t>
  </si>
  <si>
    <t>8/16/2011</t>
  </si>
  <si>
    <t>8/16/2021</t>
  </si>
  <si>
    <t>8,649 (1)</t>
  </si>
  <si>
    <t>26,205 (3)</t>
  </si>
  <si>
    <t>14,471 (4)</t>
  </si>
  <si>
    <t>12,077 (3)</t>
  </si>
  <si>
    <t>21,022 (1)</t>
  </si>
  <si>
    <t>21,022 (3)</t>
  </si>
  <si>
    <t>5/8/2012</t>
  </si>
  <si>
    <t>5/8/2022</t>
  </si>
  <si>
    <t>6,703 (1)</t>
  </si>
  <si>
    <t>20,309 (3)</t>
  </si>
  <si>
    <t>19,943 (4)</t>
  </si>
  <si>
    <t>7,488 (3)</t>
  </si>
  <si>
    <t>9,186 (1)</t>
  </si>
  <si>
    <t>9,186 (3)</t>
  </si>
  <si>
    <t>9/3/2013</t>
  </si>
  <si>
    <t>9/3/2023</t>
  </si>
  <si>
    <t>6,919 (1)</t>
  </si>
  <si>
    <t>20,964 (3)</t>
  </si>
  <si>
    <t>20,102 (4)</t>
  </si>
  <si>
    <t>7,729 (3)</t>
  </si>
  <si>
    <t>10,415 (1)</t>
  </si>
  <si>
    <t>10,415 (3)</t>
  </si>
  <si>
    <t>Option Exercises and Stock Vested During 2018</t>
  </si>
  <si>
    <t>Stock Awards</t>
  </si>
  <si>
    <t>Number of Shares
Acquired on Exercise (#)</t>
  </si>
  <si>
    <t>Value Realized on
Exercise ($)</t>
  </si>
  <si>
    <t>Number of Shares
Acquired on Vesting (#)(1)</t>
  </si>
  <si>
    <t>Value Realized on
Vesting ($)(2)</t>
  </si>
  <si>
    <t>Employment and Other Agreements</t>
  </si>
  <si>
    <t>Executive</t>
  </si>
  <si>
    <t>Salary</t>
  </si>
  <si>
    <t>Annual  
Incentive  
Percentage</t>
  </si>
  <si>
    <t>Voluntary Separation</t>
  </si>
  <si>
    <t>Accrued
Obligations ($)(1)</t>
  </si>
  <si>
    <t>Total 
($)</t>
  </si>
  <si>
    <t>Separation
Payments ($)(2)</t>
  </si>
  <si>
    <t>Pro Rata
Incentive ($)(3)</t>
  </si>
  <si>
    <t>Value of
Medical Benefits
($)</t>
  </si>
  <si>
    <t>Value of
Accelerated Vesting
of Equity ($)</t>
  </si>
  <si>
    <t>Total  
($)</t>
  </si>
  <si>
    <t>Termination Due to Death or Disability</t>
  </si>
  <si>
    <t>Pro Rata
Incentive ($)(2)</t>
  </si>
  <si>
    <t>Value of Accelerated
Vesting of Equity ($)(3)</t>
  </si>
  <si>
    <t>Lump Sum
Payment ($)(2)</t>
  </si>
  <si>
    <t>Value of
Medical Benefits ($)(3)</t>
  </si>
  <si>
    <t>Value of
Accelerated Vesting of
Equity ($)(4)</t>
  </si>
  <si>
    <t>Principal Accounting Fees and Services</t>
  </si>
  <si>
    <t>Year Ended December 31
(Dollars in thousands)</t>
  </si>
  <si>
    <t>Audit Fees (1)</t>
  </si>
  <si>
    <t>Audit Related Fees (2)</t>
  </si>
  <si>
    <t>Tax Compliance Fees</t>
  </si>
  <si>
    <t>Tax Advisory Fees (3)</t>
  </si>
  <si>
    <t>All Other Fees (4)</t>
  </si>
  <si>
    <t>Shares Available and Outstanding Equity Awards</t>
  </si>
  <si>
    <t>Shares approved in 2011 Plan at Initial Public Offering</t>
  </si>
  <si>
    <t>Grants in 2012</t>
  </si>
  <si>
    <t>Grants in
2013</t>
  </si>
  <si>
    <t>Grants in
2014</t>
  </si>
  <si>
    <t>Grants in
2015</t>
  </si>
  <si>
    <t>Increase of authorized
shares in 20157</t>
  </si>
  <si>
    <t>Grants in
2016</t>
  </si>
  <si>
    <t>Grants in
2017</t>
  </si>
  <si>
    <t>Grants in
2018</t>
  </si>
  <si>
    <t>Grants in
2019</t>
  </si>
  <si>
    <t>Shares available for
reissue (forfeitures)</t>
  </si>
  <si>
    <t>Shares remaining at February 19, 2019 under the 2011 Plan</t>
  </si>
  <si>
    <t>Name and Position</t>
  </si>
  <si>
    <t>Restricted Stock
Units (#)</t>
  </si>
  <si>
    <t>Stock
Option
Awards (#)</t>
  </si>
  <si>
    <t>Restricted Stock
Awards (#)</t>
  </si>
  <si>
    <t>Performance Stock
Unit Awards (#)</t>
  </si>
  <si>
    <t>Andrew R. Lane
Director, President and CEO</t>
  </si>
  <si>
    <t>James E. Braun
Executive Vice President and Chief Financial Officer</t>
  </si>
  <si>
    <t>Daniel J. Churay
Executive Vice President  Corporate Affairs, General Counsel &amp; Corporate Secretary</t>
  </si>
  <si>
    <t>Grant R. Bates(1)
Senior Vice President  Canada, International &amp; Operational Excellence</t>
  </si>
  <si>
    <t>John L. Bowhay
Senior Vice President  Supply Chain Management, Valve and Technical Product Sales</t>
  </si>
  <si>
    <t>All current executive officers as a group(2)</t>
  </si>
  <si>
    <t>All current non-executive officer directors as a group</t>
  </si>
  <si>
    <t>All employees, other than current executive officers, as a group</t>
  </si>
  <si>
    <t>Each associate of any director, executive officer or nominee</t>
  </si>
  <si>
    <t>Each other 5% holder or future 5% recipient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</si>
</sst>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"/>
    <numFmt numFmtId="166" formatCode="_(\$* #,##0_);_(\$* \(#,##0\);_(\$* \-_);_(@_)"/>
    <numFmt numFmtId="167" formatCode="_(\$* #,##0.00_);_(\$* \(#,##0.00\);_(\$* \-??_);_(@_)"/>
    <numFmt numFmtId="168" formatCode="\(#,##0_);[RED]\(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9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Alignment="1">
      <alignment horizontal="center" wrapText="1"/>
    </xf>
    <xf numFmtId="164" fontId="2" fillId="0" borderId="0" xfId="0" applyFont="1" applyBorder="1" applyAlignment="1">
      <alignment wrapText="1"/>
    </xf>
    <xf numFmtId="164" fontId="2" fillId="0" borderId="0" xfId="0" applyFont="1" applyBorder="1" applyAlignment="1">
      <alignment horizontal="center" wrapText="1"/>
    </xf>
    <xf numFmtId="165" fontId="0" fillId="0" borderId="0" xfId="0" applyNumberFormat="1" applyAlignment="1">
      <alignment horizontal="right"/>
    </xf>
    <xf numFmtId="164" fontId="0" fillId="0" borderId="0" xfId="0" applyFont="1" applyAlignment="1">
      <alignment horizontal="right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Alignment="1">
      <alignment horizontal="center"/>
    </xf>
    <xf numFmtId="166" fontId="0" fillId="0" borderId="0" xfId="0" applyNumberFormat="1" applyBorder="1" applyAlignment="1">
      <alignment horizontal="right"/>
    </xf>
    <xf numFmtId="164" fontId="3" fillId="0" borderId="0" xfId="0" applyFont="1" applyAlignment="1">
      <alignment/>
    </xf>
    <xf numFmtId="166" fontId="3" fillId="0" borderId="0" xfId="0" applyNumberFormat="1" applyFont="1" applyBorder="1" applyAlignment="1">
      <alignment horizontal="right"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/>
    </xf>
    <xf numFmtId="166" fontId="4" fillId="0" borderId="0" xfId="0" applyNumberFormat="1" applyFont="1" applyBorder="1" applyAlignment="1">
      <alignment horizontal="right"/>
    </xf>
    <xf numFmtId="164" fontId="4" fillId="0" borderId="0" xfId="0" applyFont="1" applyAlignment="1">
      <alignment horizontal="right"/>
    </xf>
    <xf numFmtId="164" fontId="2" fillId="0" borderId="0" xfId="0" applyFont="1" applyBorder="1" applyAlignment="1">
      <alignment horizontal="right"/>
    </xf>
    <xf numFmtId="166" fontId="0" fillId="0" borderId="0" xfId="0" applyNumberFormat="1" applyAlignment="1">
      <alignment horizontal="center"/>
    </xf>
    <xf numFmtId="164" fontId="0" fillId="0" borderId="0" xfId="0" applyFont="1" applyAlignment="1">
      <alignment horizontal="center" wrapText="1"/>
    </xf>
    <xf numFmtId="16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Border="1" applyAlignment="1">
      <alignment horizontal="right" wrapText="1"/>
    </xf>
    <xf numFmtId="166" fontId="0" fillId="0" borderId="0" xfId="0" applyNumberFormat="1" applyAlignment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wrapText="1"/>
    </xf>
    <xf numFmtId="164" fontId="3" fillId="0" borderId="0" xfId="0" applyFont="1" applyAlignment="1">
      <alignment wrapText="1"/>
    </xf>
    <xf numFmtId="164" fontId="3" fillId="0" borderId="0" xfId="0" applyFont="1" applyBorder="1" applyAlignment="1">
      <alignment horizontal="right" wrapText="1"/>
    </xf>
    <xf numFmtId="167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/>
    </xf>
    <xf numFmtId="164" fontId="4" fillId="0" borderId="0" xfId="0" applyFont="1" applyBorder="1" applyAlignment="1">
      <alignment horizontal="center" wrapText="1"/>
    </xf>
    <xf numFmtId="166" fontId="0" fillId="0" borderId="0" xfId="0" applyNumberFormat="1" applyAlignment="1">
      <alignment/>
    </xf>
    <xf numFmtId="165" fontId="2" fillId="0" borderId="0" xfId="0" applyNumberFormat="1" applyFont="1" applyBorder="1" applyAlignment="1">
      <alignment horizontal="right"/>
    </xf>
    <xf numFmtId="168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0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6" width="8.7109375" style="0" customWidth="1"/>
    <col min="7" max="7" width="100.8515625" style="0" customWidth="1"/>
    <col min="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7" ht="15">
      <c r="A5" t="s">
        <v>1</v>
      </c>
      <c r="G5" s="2" t="s">
        <v>2</v>
      </c>
    </row>
    <row r="6" spans="1:7" ht="15">
      <c r="A6" t="s">
        <v>3</v>
      </c>
      <c r="G6" s="2" t="s">
        <v>4</v>
      </c>
    </row>
    <row r="7" spans="1:7" ht="15">
      <c r="A7" t="s">
        <v>5</v>
      </c>
      <c r="G7" s="2" t="s">
        <v>6</v>
      </c>
    </row>
    <row r="8" spans="1:7" ht="15">
      <c r="A8" t="s">
        <v>7</v>
      </c>
      <c r="G8" t="s">
        <v>8</v>
      </c>
    </row>
    <row r="9" spans="1:7" ht="15">
      <c r="A9" t="s">
        <v>9</v>
      </c>
      <c r="G9" s="2" t="s">
        <v>10</v>
      </c>
    </row>
    <row r="10" ht="15">
      <c r="A10" t="s">
        <v>11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C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4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6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4.7109375" style="0" customWidth="1"/>
    <col min="21" max="21" width="1.7109375" style="0" customWidth="1"/>
    <col min="22" max="23" width="8.7109375" style="0" customWidth="1"/>
    <col min="24" max="24" width="5.7109375" style="0" customWidth="1"/>
    <col min="25" max="27" width="8.7109375" style="0" customWidth="1"/>
    <col min="28" max="28" width="6.7109375" style="0" customWidth="1"/>
    <col min="29" max="16384" width="8.7109375" style="0" customWidth="1"/>
  </cols>
  <sheetData>
    <row r="2" spans="1:6" ht="15">
      <c r="A2" s="1" t="s">
        <v>165</v>
      </c>
      <c r="B2" s="1"/>
      <c r="C2" s="1"/>
      <c r="D2" s="1"/>
      <c r="E2" s="1"/>
      <c r="F2" s="1"/>
    </row>
    <row r="5" spans="1:28" ht="39.75" customHeight="1">
      <c r="A5" s="4" t="s">
        <v>166</v>
      </c>
      <c r="C5" s="8" t="s">
        <v>167</v>
      </c>
      <c r="D5" s="8"/>
      <c r="G5" s="11"/>
      <c r="H5" s="11"/>
      <c r="K5" s="21" t="s">
        <v>168</v>
      </c>
      <c r="L5" s="21"/>
      <c r="O5" s="7" t="s">
        <v>169</v>
      </c>
      <c r="P5" s="7"/>
      <c r="S5" s="7" t="s">
        <v>170</v>
      </c>
      <c r="T5" s="7"/>
      <c r="W5" s="21" t="s">
        <v>171</v>
      </c>
      <c r="X5" s="21"/>
      <c r="AA5" s="8" t="s">
        <v>172</v>
      </c>
      <c r="AB5" s="8"/>
    </row>
    <row r="6" spans="1:28" ht="15">
      <c r="A6" t="s">
        <v>148</v>
      </c>
      <c r="D6" s="10" t="s">
        <v>173</v>
      </c>
      <c r="H6" s="10" t="s">
        <v>174</v>
      </c>
      <c r="L6" s="10" t="s">
        <v>175</v>
      </c>
      <c r="P6" s="10" t="s">
        <v>176</v>
      </c>
      <c r="T6" s="10" t="s">
        <v>177</v>
      </c>
      <c r="U6" t="s">
        <v>178</v>
      </c>
      <c r="X6" s="10" t="s">
        <v>179</v>
      </c>
      <c r="AB6" s="10" t="s">
        <v>180</v>
      </c>
    </row>
    <row r="7" spans="2:29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</row>
    <row r="8" spans="1:28" ht="15">
      <c r="A8" t="s">
        <v>159</v>
      </c>
      <c r="D8" s="10" t="s">
        <v>181</v>
      </c>
      <c r="H8" s="10" t="s">
        <v>174</v>
      </c>
      <c r="L8" s="10" t="s">
        <v>182</v>
      </c>
      <c r="P8" s="10" t="s">
        <v>183</v>
      </c>
      <c r="T8" s="10" t="s">
        <v>184</v>
      </c>
      <c r="U8" t="s">
        <v>178</v>
      </c>
      <c r="X8" s="10" t="s">
        <v>185</v>
      </c>
      <c r="AB8" s="10" t="s">
        <v>186</v>
      </c>
    </row>
    <row r="9" spans="1:28" ht="15">
      <c r="A9" s="1" t="s">
        <v>187</v>
      </c>
      <c r="B9" s="1"/>
      <c r="C9" s="1"/>
      <c r="D9" s="1"/>
      <c r="E9" s="1"/>
      <c r="F9" s="1"/>
      <c r="G9" s="1"/>
      <c r="H9" s="1"/>
      <c r="I9" s="4"/>
      <c r="AB9" s="10" t="s">
        <v>188</v>
      </c>
    </row>
  </sheetData>
  <sheetProtection selectLockedCells="1" selectUnlockedCells="1"/>
  <mergeCells count="16">
    <mergeCell ref="A2:F2"/>
    <mergeCell ref="C5:D5"/>
    <mergeCell ref="G5:H5"/>
    <mergeCell ref="K5:L5"/>
    <mergeCell ref="O5:P5"/>
    <mergeCell ref="S5:T5"/>
    <mergeCell ref="W5:X5"/>
    <mergeCell ref="AA5:AB5"/>
    <mergeCell ref="B7:E7"/>
    <mergeCell ref="F7:I7"/>
    <mergeCell ref="J7:M7"/>
    <mergeCell ref="N7:Q7"/>
    <mergeCell ref="R7:U7"/>
    <mergeCell ref="V7:Y7"/>
    <mergeCell ref="Z7:AC7"/>
    <mergeCell ref="A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0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6.7109375" style="0" customWidth="1"/>
    <col min="4" max="4" width="8.7109375" style="0" customWidth="1"/>
    <col min="5" max="5" width="1.7109375" style="0" customWidth="1"/>
    <col min="6" max="6" width="8.7109375" style="0" customWidth="1"/>
    <col min="7" max="7" width="32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27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33.7109375" style="0" customWidth="1"/>
    <col min="16" max="16384" width="8.7109375" style="0" customWidth="1"/>
  </cols>
  <sheetData>
    <row r="2" spans="1:6" ht="15">
      <c r="A2" s="1" t="s">
        <v>189</v>
      </c>
      <c r="B2" s="1"/>
      <c r="C2" s="1"/>
      <c r="D2" s="1"/>
      <c r="E2" s="1"/>
      <c r="F2" s="1"/>
    </row>
    <row r="5" spans="1:15" ht="39.75" customHeight="1">
      <c r="A5" s="4" t="s">
        <v>13</v>
      </c>
      <c r="C5" s="6" t="s">
        <v>190</v>
      </c>
      <c r="E5" s="3"/>
      <c r="G5" s="6" t="s">
        <v>191</v>
      </c>
      <c r="I5" s="3"/>
      <c r="K5" s="6" t="s">
        <v>192</v>
      </c>
      <c r="M5" s="3"/>
      <c r="O5" s="6" t="s">
        <v>193</v>
      </c>
    </row>
    <row r="6" spans="1:15" ht="15">
      <c r="A6" t="s">
        <v>194</v>
      </c>
      <c r="C6" s="22">
        <v>900000</v>
      </c>
      <c r="E6" s="13" t="s">
        <v>178</v>
      </c>
      <c r="G6" s="13" t="s">
        <v>164</v>
      </c>
      <c r="I6" s="13" t="s">
        <v>178</v>
      </c>
      <c r="K6" s="13" t="s">
        <v>188</v>
      </c>
      <c r="M6" s="13" t="e">
        <f aca="true" t="shared" si="0" ref="M6:M10">#N/A</f>
        <v>#N/A</v>
      </c>
      <c r="O6" s="22">
        <v>1276875</v>
      </c>
    </row>
    <row r="7" spans="1:15" ht="15">
      <c r="A7" t="s">
        <v>22</v>
      </c>
      <c r="C7" s="22">
        <v>500000</v>
      </c>
      <c r="E7" s="13" t="s">
        <v>178</v>
      </c>
      <c r="G7" s="13" t="s">
        <v>126</v>
      </c>
      <c r="I7" s="13" t="s">
        <v>178</v>
      </c>
      <c r="K7" s="13" t="s">
        <v>188</v>
      </c>
      <c r="M7" s="13" t="e">
        <f t="shared" si="0"/>
        <v>#N/A</v>
      </c>
      <c r="O7" s="22">
        <v>425625</v>
      </c>
    </row>
    <row r="8" spans="1:15" ht="15">
      <c r="A8" t="s">
        <v>195</v>
      </c>
      <c r="C8" s="22">
        <v>425000</v>
      </c>
      <c r="E8" s="13" t="s">
        <v>178</v>
      </c>
      <c r="G8" s="13" t="s">
        <v>126</v>
      </c>
      <c r="I8" s="13" t="s">
        <v>178</v>
      </c>
      <c r="K8" s="13" t="s">
        <v>188</v>
      </c>
      <c r="M8" s="13" t="e">
        <f t="shared" si="0"/>
        <v>#N/A</v>
      </c>
      <c r="O8" s="22">
        <v>361781</v>
      </c>
    </row>
    <row r="9" spans="1:15" ht="15">
      <c r="A9" t="s">
        <v>139</v>
      </c>
      <c r="C9" s="22">
        <v>325000</v>
      </c>
      <c r="E9" s="13" t="s">
        <v>178</v>
      </c>
      <c r="G9" s="13" t="s">
        <v>196</v>
      </c>
      <c r="I9" s="13" t="s">
        <v>178</v>
      </c>
      <c r="K9" s="13" t="s">
        <v>188</v>
      </c>
      <c r="M9" s="13" t="e">
        <f t="shared" si="0"/>
        <v>#N/A</v>
      </c>
      <c r="O9" s="22">
        <v>258213</v>
      </c>
    </row>
    <row r="10" spans="1:15" ht="15">
      <c r="A10" t="s">
        <v>141</v>
      </c>
      <c r="C10" s="22">
        <v>335000</v>
      </c>
      <c r="E10" s="13" t="s">
        <v>178</v>
      </c>
      <c r="G10" s="13" t="s">
        <v>196</v>
      </c>
      <c r="I10" s="13" t="s">
        <v>178</v>
      </c>
      <c r="K10" s="13" t="s">
        <v>188</v>
      </c>
      <c r="M10" s="13" t="e">
        <f t="shared" si="0"/>
        <v>#N/A</v>
      </c>
      <c r="O10" s="22">
        <v>266158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6.7109375" style="0" customWidth="1"/>
    <col min="4" max="4" width="8.7109375" style="0" customWidth="1"/>
    <col min="5" max="5" width="44.7109375" style="0" customWidth="1"/>
    <col min="6" max="16384" width="8.7109375" style="0" customWidth="1"/>
  </cols>
  <sheetData>
    <row r="2" spans="1:6" ht="15">
      <c r="A2" s="1" t="s">
        <v>197</v>
      </c>
      <c r="B2" s="1"/>
      <c r="C2" s="1"/>
      <c r="D2" s="1"/>
      <c r="E2" s="1"/>
      <c r="F2" s="1"/>
    </row>
    <row r="5" spans="3:5" ht="15">
      <c r="C5" s="3" t="s">
        <v>198</v>
      </c>
      <c r="E5" s="6" t="s">
        <v>199</v>
      </c>
    </row>
    <row r="6" spans="3:5" ht="15">
      <c r="C6" s="23" t="s">
        <v>200</v>
      </c>
      <c r="E6" s="13" t="s">
        <v>201</v>
      </c>
    </row>
    <row r="7" spans="3:5" ht="15">
      <c r="C7" s="13" t="s">
        <v>202</v>
      </c>
      <c r="E7" s="13" t="s">
        <v>157</v>
      </c>
    </row>
    <row r="8" spans="3:5" ht="15">
      <c r="C8" s="13" t="s">
        <v>203</v>
      </c>
      <c r="E8" s="13" t="s">
        <v>156</v>
      </c>
    </row>
    <row r="9" spans="3:5" ht="15">
      <c r="C9" s="13" t="s">
        <v>204</v>
      </c>
      <c r="E9" s="13" t="s">
        <v>205</v>
      </c>
    </row>
    <row r="10" spans="3:5" ht="15">
      <c r="C10" s="23" t="s">
        <v>206</v>
      </c>
      <c r="E10" s="13" t="s">
        <v>154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8.00390625" defaultRowHeight="15"/>
  <cols>
    <col min="1" max="2" width="8.7109375" style="0" customWidth="1"/>
    <col min="3" max="3" width="26.7109375" style="0" customWidth="1"/>
    <col min="4" max="4" width="8.7109375" style="0" customWidth="1"/>
    <col min="5" max="5" width="44.7109375" style="0" customWidth="1"/>
    <col min="6" max="16384" width="8.7109375" style="0" customWidth="1"/>
  </cols>
  <sheetData>
    <row r="2" spans="1:6" ht="15">
      <c r="A2" s="1" t="s">
        <v>207</v>
      </c>
      <c r="B2" s="1"/>
      <c r="C2" s="1"/>
      <c r="D2" s="1"/>
      <c r="E2" s="1"/>
      <c r="F2" s="1"/>
    </row>
    <row r="5" spans="3:5" ht="15">
      <c r="C5" s="6" t="s">
        <v>208</v>
      </c>
      <c r="E5" s="6" t="s">
        <v>199</v>
      </c>
    </row>
    <row r="6" spans="3:5" ht="15">
      <c r="C6" s="13" t="s">
        <v>209</v>
      </c>
      <c r="E6" s="13" t="s">
        <v>157</v>
      </c>
    </row>
    <row r="7" spans="3:5" ht="15">
      <c r="C7" s="13" t="s">
        <v>210</v>
      </c>
      <c r="E7" s="13" t="s">
        <v>164</v>
      </c>
    </row>
    <row r="8" spans="3:5" ht="15">
      <c r="C8" s="13" t="s">
        <v>156</v>
      </c>
      <c r="E8" s="13" t="s">
        <v>126</v>
      </c>
    </row>
    <row r="9" spans="3:5" ht="15">
      <c r="C9" s="13" t="s">
        <v>211</v>
      </c>
      <c r="E9" s="13" t="s">
        <v>205</v>
      </c>
    </row>
    <row r="10" spans="3:5" ht="15">
      <c r="C10" s="13" t="s">
        <v>212</v>
      </c>
      <c r="E10" s="13" t="s">
        <v>154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L8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16384" width="8.7109375" style="0" customWidth="1"/>
  </cols>
  <sheetData>
    <row r="3" spans="1:38" ht="15" customHeight="1">
      <c r="A3" s="4" t="s">
        <v>13</v>
      </c>
      <c r="C3" s="8" t="s">
        <v>213</v>
      </c>
      <c r="D3" s="8"/>
      <c r="E3" s="8"/>
      <c r="F3" s="8"/>
      <c r="H3" s="8" t="s">
        <v>214</v>
      </c>
      <c r="I3" s="8"/>
      <c r="J3" s="8"/>
      <c r="K3" s="8"/>
      <c r="M3" s="8" t="s">
        <v>215</v>
      </c>
      <c r="N3" s="8"/>
      <c r="O3" s="8"/>
      <c r="P3" s="8"/>
      <c r="R3" s="8" t="s">
        <v>216</v>
      </c>
      <c r="S3" s="8"/>
      <c r="T3" s="8"/>
      <c r="U3" s="8"/>
      <c r="W3" s="8" t="s">
        <v>217</v>
      </c>
      <c r="X3" s="8"/>
      <c r="Y3" s="8"/>
      <c r="Z3" s="8"/>
      <c r="AB3" s="8" t="s">
        <v>218</v>
      </c>
      <c r="AC3" s="8"/>
      <c r="AD3" s="8"/>
      <c r="AE3" s="8"/>
      <c r="AG3" s="8" t="s">
        <v>219</v>
      </c>
      <c r="AH3" s="8"/>
      <c r="AI3" s="8"/>
      <c r="AJ3" s="8"/>
      <c r="AL3" s="3"/>
    </row>
    <row r="4" spans="1:36" ht="15">
      <c r="A4" t="s">
        <v>134</v>
      </c>
      <c r="C4" s="24">
        <v>2024992</v>
      </c>
      <c r="D4" s="24"/>
      <c r="E4" s="24"/>
      <c r="F4" s="24"/>
      <c r="H4" s="25">
        <v>114471</v>
      </c>
      <c r="I4" s="25"/>
      <c r="J4" s="25"/>
      <c r="K4" s="25"/>
      <c r="M4" s="24">
        <v>2024992</v>
      </c>
      <c r="N4" s="24"/>
      <c r="O4" s="24"/>
      <c r="P4" s="24"/>
      <c r="R4" s="24">
        <v>1012505</v>
      </c>
      <c r="S4" s="24"/>
      <c r="T4" s="24"/>
      <c r="U4" s="24"/>
      <c r="W4" s="25">
        <v>57236</v>
      </c>
      <c r="X4" s="25"/>
      <c r="Y4" s="25"/>
      <c r="Z4" s="25"/>
      <c r="AB4" s="24">
        <v>1012487</v>
      </c>
      <c r="AC4" s="24"/>
      <c r="AD4" s="24"/>
      <c r="AE4" s="24"/>
      <c r="AG4" s="25">
        <v>57235</v>
      </c>
      <c r="AH4" s="25"/>
      <c r="AI4" s="25"/>
      <c r="AJ4" s="25"/>
    </row>
    <row r="5" spans="1:36" ht="15">
      <c r="A5" t="s">
        <v>22</v>
      </c>
      <c r="C5" s="24">
        <v>500008</v>
      </c>
      <c r="D5" s="24"/>
      <c r="E5" s="24"/>
      <c r="F5" s="24"/>
      <c r="H5" s="25">
        <v>28265</v>
      </c>
      <c r="I5" s="25"/>
      <c r="J5" s="25"/>
      <c r="K5" s="25"/>
      <c r="M5" s="24">
        <v>500008</v>
      </c>
      <c r="N5" s="24"/>
      <c r="O5" s="24"/>
      <c r="P5" s="24"/>
      <c r="R5" s="24">
        <v>250013</v>
      </c>
      <c r="S5" s="24"/>
      <c r="T5" s="24"/>
      <c r="U5" s="24"/>
      <c r="W5" s="25">
        <v>14133</v>
      </c>
      <c r="X5" s="25"/>
      <c r="Y5" s="25"/>
      <c r="Z5" s="25"/>
      <c r="AB5" s="24">
        <v>249995</v>
      </c>
      <c r="AC5" s="24"/>
      <c r="AD5" s="24"/>
      <c r="AE5" s="24"/>
      <c r="AG5" s="25">
        <v>14132</v>
      </c>
      <c r="AH5" s="25"/>
      <c r="AI5" s="25"/>
      <c r="AJ5" s="25"/>
    </row>
    <row r="6" spans="1:36" ht="15">
      <c r="A6" t="s">
        <v>137</v>
      </c>
      <c r="C6" s="24">
        <v>371879</v>
      </c>
      <c r="D6" s="24"/>
      <c r="E6" s="24"/>
      <c r="F6" s="24"/>
      <c r="H6" s="25">
        <v>21022</v>
      </c>
      <c r="I6" s="25"/>
      <c r="J6" s="25"/>
      <c r="K6" s="25"/>
      <c r="M6" s="24">
        <v>371879</v>
      </c>
      <c r="N6" s="24"/>
      <c r="O6" s="24"/>
      <c r="P6" s="24"/>
      <c r="R6" s="24">
        <v>185940</v>
      </c>
      <c r="S6" s="24"/>
      <c r="T6" s="24"/>
      <c r="U6" s="24"/>
      <c r="W6" s="25">
        <v>10511</v>
      </c>
      <c r="X6" s="25"/>
      <c r="Y6" s="25"/>
      <c r="Z6" s="25"/>
      <c r="AB6" s="24">
        <v>185940</v>
      </c>
      <c r="AC6" s="24"/>
      <c r="AD6" s="24"/>
      <c r="AE6" s="24"/>
      <c r="AG6" s="25">
        <v>10511</v>
      </c>
      <c r="AH6" s="25"/>
      <c r="AI6" s="25"/>
      <c r="AJ6" s="25"/>
    </row>
    <row r="7" spans="1:36" ht="15">
      <c r="A7" t="s">
        <v>139</v>
      </c>
      <c r="C7" s="24">
        <v>162500</v>
      </c>
      <c r="D7" s="24"/>
      <c r="E7" s="24"/>
      <c r="F7" s="24"/>
      <c r="H7" s="25">
        <v>9186</v>
      </c>
      <c r="I7" s="25"/>
      <c r="J7" s="25"/>
      <c r="K7" s="25"/>
      <c r="M7" s="24">
        <v>162500</v>
      </c>
      <c r="N7" s="24"/>
      <c r="O7" s="24"/>
      <c r="P7" s="24"/>
      <c r="R7" s="24">
        <v>81250</v>
      </c>
      <c r="S7" s="24"/>
      <c r="T7" s="24"/>
      <c r="U7" s="24"/>
      <c r="W7" s="25">
        <v>4593</v>
      </c>
      <c r="X7" s="25"/>
      <c r="Y7" s="25"/>
      <c r="Z7" s="25"/>
      <c r="AB7" s="24">
        <v>81250</v>
      </c>
      <c r="AC7" s="24"/>
      <c r="AD7" s="24"/>
      <c r="AE7" s="24"/>
      <c r="AG7" s="25">
        <v>4593</v>
      </c>
      <c r="AH7" s="25"/>
      <c r="AI7" s="25"/>
      <c r="AJ7" s="25"/>
    </row>
    <row r="8" spans="1:36" ht="15">
      <c r="A8" t="s">
        <v>141</v>
      </c>
      <c r="C8" s="24">
        <v>184241</v>
      </c>
      <c r="D8" s="24"/>
      <c r="E8" s="24"/>
      <c r="F8" s="24"/>
      <c r="H8" s="25">
        <v>10415</v>
      </c>
      <c r="I8" s="25"/>
      <c r="J8" s="25"/>
      <c r="K8" s="25"/>
      <c r="M8" s="24">
        <v>184241</v>
      </c>
      <c r="N8" s="24"/>
      <c r="O8" s="24"/>
      <c r="P8" s="24"/>
      <c r="R8" s="24">
        <v>92130</v>
      </c>
      <c r="S8" s="24"/>
      <c r="T8" s="24"/>
      <c r="U8" s="24"/>
      <c r="W8" s="25">
        <v>5208</v>
      </c>
      <c r="X8" s="25"/>
      <c r="Y8" s="25"/>
      <c r="Z8" s="25"/>
      <c r="AB8" s="24">
        <v>92112</v>
      </c>
      <c r="AC8" s="24"/>
      <c r="AD8" s="24"/>
      <c r="AE8" s="24"/>
      <c r="AG8" s="25">
        <v>5207</v>
      </c>
      <c r="AH8" s="25"/>
      <c r="AI8" s="25"/>
      <c r="AJ8" s="25"/>
    </row>
  </sheetData>
  <sheetProtection selectLockedCells="1" selectUnlockedCells="1"/>
  <mergeCells count="42">
    <mergeCell ref="C3:F3"/>
    <mergeCell ref="H3:K3"/>
    <mergeCell ref="M3:P3"/>
    <mergeCell ref="R3:U3"/>
    <mergeCell ref="W3:Z3"/>
    <mergeCell ref="AB3:AE3"/>
    <mergeCell ref="AG3:AJ3"/>
    <mergeCell ref="C4:F4"/>
    <mergeCell ref="H4:K4"/>
    <mergeCell ref="M4:P4"/>
    <mergeCell ref="R4:U4"/>
    <mergeCell ref="W4:Z4"/>
    <mergeCell ref="AB4:AE4"/>
    <mergeCell ref="AG4:AJ4"/>
    <mergeCell ref="C5:F5"/>
    <mergeCell ref="H5:K5"/>
    <mergeCell ref="M5:P5"/>
    <mergeCell ref="R5:U5"/>
    <mergeCell ref="W5:Z5"/>
    <mergeCell ref="AB5:AE5"/>
    <mergeCell ref="AG5:AJ5"/>
    <mergeCell ref="C6:F6"/>
    <mergeCell ref="H6:K6"/>
    <mergeCell ref="M6:P6"/>
    <mergeCell ref="R6:U6"/>
    <mergeCell ref="W6:Z6"/>
    <mergeCell ref="AB6:AE6"/>
    <mergeCell ref="AG6:AJ6"/>
    <mergeCell ref="C7:F7"/>
    <mergeCell ref="H7:K7"/>
    <mergeCell ref="M7:P7"/>
    <mergeCell ref="R7:U7"/>
    <mergeCell ref="W7:Z7"/>
    <mergeCell ref="AB7:AE7"/>
    <mergeCell ref="AG7:AJ7"/>
    <mergeCell ref="C8:F8"/>
    <mergeCell ref="H8:K8"/>
    <mergeCell ref="M8:P8"/>
    <mergeCell ref="R8:U8"/>
    <mergeCell ref="W8:Z8"/>
    <mergeCell ref="AB8:AE8"/>
    <mergeCell ref="AG8:AJ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M11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40.7109375" style="0" customWidth="1"/>
    <col min="4" max="8" width="8.7109375" style="0" customWidth="1"/>
    <col min="9" max="9" width="6.7109375" style="0" customWidth="1"/>
    <col min="10" max="10" width="8.7109375" style="0" customWidth="1"/>
    <col min="11" max="11" width="40.7109375" style="0" customWidth="1"/>
    <col min="12" max="16384" width="8.7109375" style="0" customWidth="1"/>
  </cols>
  <sheetData>
    <row r="2" spans="1:6" ht="15">
      <c r="A2" s="1" t="s">
        <v>220</v>
      </c>
      <c r="B2" s="1"/>
      <c r="C2" s="1"/>
      <c r="D2" s="1"/>
      <c r="E2" s="1"/>
      <c r="F2" s="1"/>
    </row>
    <row r="5" spans="1:13" ht="39.75" customHeight="1">
      <c r="A5" s="4" t="s">
        <v>221</v>
      </c>
      <c r="C5" s="4" t="s">
        <v>222</v>
      </c>
      <c r="I5" s="3" t="s">
        <v>223</v>
      </c>
      <c r="K5" s="4" t="s">
        <v>224</v>
      </c>
      <c r="M5" s="3"/>
    </row>
    <row r="6" spans="1:11" ht="15">
      <c r="A6" s="23" t="s">
        <v>225</v>
      </c>
      <c r="C6" s="13" t="s">
        <v>201</v>
      </c>
      <c r="I6" s="13" t="s">
        <v>226</v>
      </c>
      <c r="K6" s="13" t="s">
        <v>156</v>
      </c>
    </row>
    <row r="7" spans="1:11" ht="15">
      <c r="A7" s="3" t="s">
        <v>227</v>
      </c>
      <c r="C7" s="3" t="s">
        <v>228</v>
      </c>
      <c r="I7" s="13" t="s">
        <v>229</v>
      </c>
      <c r="K7" s="13" t="s">
        <v>126</v>
      </c>
    </row>
    <row r="8" spans="1:11" ht="15">
      <c r="A8" s="13" t="s">
        <v>202</v>
      </c>
      <c r="C8" s="13" t="s">
        <v>157</v>
      </c>
      <c r="I8" s="13" t="s">
        <v>230</v>
      </c>
      <c r="K8" s="13" t="s">
        <v>205</v>
      </c>
    </row>
    <row r="9" spans="1:11" ht="15">
      <c r="A9" s="13" t="s">
        <v>203</v>
      </c>
      <c r="C9" s="13" t="s">
        <v>156</v>
      </c>
      <c r="I9" s="13" t="s">
        <v>231</v>
      </c>
      <c r="K9" s="13" t="s">
        <v>155</v>
      </c>
    </row>
    <row r="10" spans="1:11" ht="15">
      <c r="A10" s="13" t="s">
        <v>204</v>
      </c>
      <c r="C10" s="13" t="s">
        <v>205</v>
      </c>
      <c r="I10" s="3" t="s">
        <v>232</v>
      </c>
      <c r="K10" s="3" t="s">
        <v>233</v>
      </c>
    </row>
    <row r="11" spans="1:11" ht="15">
      <c r="A11" s="23" t="s">
        <v>206</v>
      </c>
      <c r="C11" s="13" t="s">
        <v>154</v>
      </c>
      <c r="I11" s="13" t="s">
        <v>234</v>
      </c>
      <c r="K11" s="13" t="s">
        <v>154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S1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27.7109375" style="0" customWidth="1"/>
    <col min="4" max="4" width="8.7109375" style="0" customWidth="1"/>
    <col min="5" max="5" width="32.7109375" style="0" customWidth="1"/>
    <col min="6" max="6" width="8.7109375" style="0" customWidth="1"/>
    <col min="7" max="7" width="25.7109375" style="0" customWidth="1"/>
    <col min="8" max="8" width="8.7109375" style="0" customWidth="1"/>
    <col min="9" max="9" width="23.7109375" style="0" customWidth="1"/>
    <col min="10" max="10" width="8.7109375" style="0" customWidth="1"/>
    <col min="11" max="11" width="56.7109375" style="0" customWidth="1"/>
    <col min="12" max="12" width="8.7109375" style="0" customWidth="1"/>
    <col min="13" max="13" width="49.7109375" style="0" customWidth="1"/>
    <col min="14" max="14" width="8.7109375" style="0" customWidth="1"/>
    <col min="15" max="15" width="22.7109375" style="0" customWidth="1"/>
    <col min="16" max="16" width="8.7109375" style="0" customWidth="1"/>
    <col min="17" max="17" width="46.7109375" style="0" customWidth="1"/>
    <col min="18" max="16384" width="8.7109375" style="0" customWidth="1"/>
  </cols>
  <sheetData>
    <row r="3" spans="3:17" ht="15">
      <c r="C3" s="12" t="s">
        <v>235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</row>
    <row r="4" spans="2:19" ht="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</row>
    <row r="5" spans="1:17" ht="39.75" customHeight="1">
      <c r="A5" s="4" t="s">
        <v>13</v>
      </c>
      <c r="C5" s="6" t="s">
        <v>236</v>
      </c>
      <c r="E5" s="6" t="s">
        <v>237</v>
      </c>
      <c r="G5" s="6" t="s">
        <v>238</v>
      </c>
      <c r="I5" s="6" t="s">
        <v>239</v>
      </c>
      <c r="K5" s="4" t="s">
        <v>240</v>
      </c>
      <c r="M5" s="6" t="s">
        <v>241</v>
      </c>
      <c r="O5" s="6" t="s">
        <v>242</v>
      </c>
      <c r="Q5" s="6" t="s">
        <v>243</v>
      </c>
    </row>
    <row r="6" spans="2:19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7" ht="15">
      <c r="A7" t="s">
        <v>134</v>
      </c>
      <c r="C7" s="22">
        <v>1880086</v>
      </c>
      <c r="E7" s="26">
        <v>94667</v>
      </c>
      <c r="G7" s="26">
        <v>94667</v>
      </c>
      <c r="I7" s="26">
        <v>189334</v>
      </c>
      <c r="K7" s="26">
        <v>181760</v>
      </c>
      <c r="M7" s="26">
        <v>7100</v>
      </c>
      <c r="O7" s="26">
        <v>188860</v>
      </c>
      <c r="Q7" s="13" t="s">
        <v>244</v>
      </c>
    </row>
    <row r="8" spans="2:19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7" ht="15">
      <c r="A9" t="s">
        <v>22</v>
      </c>
      <c r="C9" s="22">
        <v>432621</v>
      </c>
      <c r="E9" s="26">
        <v>21784</v>
      </c>
      <c r="G9" s="26">
        <v>21783</v>
      </c>
      <c r="I9" s="26">
        <v>43567</v>
      </c>
      <c r="K9" s="26">
        <v>41825</v>
      </c>
      <c r="M9" s="26">
        <v>1633</v>
      </c>
      <c r="O9" s="26">
        <v>43458</v>
      </c>
      <c r="Q9" s="13" t="s">
        <v>244</v>
      </c>
    </row>
    <row r="10" spans="2:19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</row>
    <row r="11" spans="1:17" ht="15">
      <c r="A11" t="s">
        <v>137</v>
      </c>
      <c r="C11" s="22">
        <v>260216</v>
      </c>
      <c r="E11" s="26">
        <v>13103</v>
      </c>
      <c r="G11" s="26">
        <v>13102</v>
      </c>
      <c r="I11" s="26">
        <v>26205</v>
      </c>
      <c r="K11" s="26">
        <v>25157</v>
      </c>
      <c r="M11" s="26">
        <v>982</v>
      </c>
      <c r="O11" s="26">
        <v>26139</v>
      </c>
      <c r="Q11" s="13" t="s">
        <v>244</v>
      </c>
    </row>
    <row r="12" spans="2:19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</row>
    <row r="13" spans="1:17" ht="15">
      <c r="A13" t="s">
        <v>139</v>
      </c>
      <c r="C13" s="22">
        <v>201669</v>
      </c>
      <c r="E13" s="26">
        <v>10155</v>
      </c>
      <c r="G13" s="26">
        <v>10154</v>
      </c>
      <c r="I13" s="26">
        <v>20309</v>
      </c>
      <c r="K13" s="26">
        <v>19497</v>
      </c>
      <c r="M13" s="26">
        <v>761</v>
      </c>
      <c r="O13" s="26">
        <v>20258</v>
      </c>
      <c r="Q13" s="13" t="s">
        <v>244</v>
      </c>
    </row>
    <row r="14" spans="2:19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</row>
    <row r="15" spans="1:17" ht="15">
      <c r="A15" t="s">
        <v>141</v>
      </c>
      <c r="C15" s="22">
        <v>208173</v>
      </c>
      <c r="E15" s="26">
        <v>10482</v>
      </c>
      <c r="G15" s="26">
        <v>10482</v>
      </c>
      <c r="I15" s="26">
        <v>20964</v>
      </c>
      <c r="K15" s="26">
        <v>20125</v>
      </c>
      <c r="M15" s="26">
        <v>786</v>
      </c>
      <c r="O15" s="26">
        <v>20911</v>
      </c>
      <c r="Q15" s="13" t="s">
        <v>244</v>
      </c>
    </row>
  </sheetData>
  <sheetProtection selectLockedCells="1" selectUnlockedCells="1"/>
  <mergeCells count="55">
    <mergeCell ref="C3:Q3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B6:C6"/>
    <mergeCell ref="D6:E6"/>
    <mergeCell ref="F6:G6"/>
    <mergeCell ref="H6:I6"/>
    <mergeCell ref="J6:K6"/>
    <mergeCell ref="L6:M6"/>
    <mergeCell ref="N6:O6"/>
    <mergeCell ref="P6:Q6"/>
    <mergeCell ref="R6:S6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2:C12"/>
    <mergeCell ref="D12:E12"/>
    <mergeCell ref="F12:G12"/>
    <mergeCell ref="H12:I12"/>
    <mergeCell ref="J12:K12"/>
    <mergeCell ref="L12:M12"/>
    <mergeCell ref="N12:O12"/>
    <mergeCell ref="P12:Q12"/>
    <mergeCell ref="R12:S12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C26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4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245</v>
      </c>
      <c r="B2" s="1"/>
      <c r="C2" s="1"/>
      <c r="D2" s="1"/>
      <c r="E2" s="1"/>
      <c r="F2" s="1"/>
    </row>
    <row r="5" spans="1:28" ht="15" customHeight="1">
      <c r="A5" s="4" t="s">
        <v>246</v>
      </c>
      <c r="C5" s="12" t="s">
        <v>247</v>
      </c>
      <c r="D5" s="12"/>
      <c r="G5" s="8" t="s">
        <v>248</v>
      </c>
      <c r="H5" s="8"/>
      <c r="K5" s="8" t="s">
        <v>249</v>
      </c>
      <c r="L5" s="8"/>
      <c r="O5" s="8" t="s">
        <v>250</v>
      </c>
      <c r="P5" s="8"/>
      <c r="S5" s="8" t="s">
        <v>251</v>
      </c>
      <c r="T5" s="8"/>
      <c r="W5" s="8" t="s">
        <v>252</v>
      </c>
      <c r="X5" s="8"/>
      <c r="AA5" s="8" t="s">
        <v>253</v>
      </c>
      <c r="AB5" s="8"/>
    </row>
    <row r="6" spans="1:28" ht="15">
      <c r="A6" s="4" t="s">
        <v>254</v>
      </c>
      <c r="D6" s="10">
        <v>2018</v>
      </c>
      <c r="H6" s="9">
        <v>899038</v>
      </c>
      <c r="L6" s="10" t="s">
        <v>21</v>
      </c>
      <c r="P6" s="9">
        <v>1276875</v>
      </c>
      <c r="T6" s="9">
        <v>4043119</v>
      </c>
      <c r="X6" s="9">
        <v>16567</v>
      </c>
      <c r="AB6" s="9">
        <v>6235599</v>
      </c>
    </row>
    <row r="7" spans="4:28" ht="15">
      <c r="D7" s="10">
        <v>2017</v>
      </c>
      <c r="H7" s="9">
        <v>850000</v>
      </c>
      <c r="L7" s="10" t="s">
        <v>21</v>
      </c>
      <c r="P7" s="9">
        <v>690838</v>
      </c>
      <c r="T7" s="9">
        <v>3923120</v>
      </c>
      <c r="X7" s="9">
        <v>16422</v>
      </c>
      <c r="AB7" s="9">
        <v>5480380</v>
      </c>
    </row>
    <row r="8" spans="4:28" ht="15">
      <c r="D8" s="10">
        <v>2016</v>
      </c>
      <c r="H8" s="9">
        <v>850000</v>
      </c>
      <c r="L8" s="9">
        <v>54187</v>
      </c>
      <c r="P8" s="9">
        <v>132813</v>
      </c>
      <c r="T8" s="9">
        <v>5698306</v>
      </c>
      <c r="X8" s="9">
        <v>15502</v>
      </c>
      <c r="AB8" s="9">
        <v>6750808</v>
      </c>
    </row>
    <row r="9" spans="2:29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</row>
    <row r="10" spans="1:28" ht="15">
      <c r="A10" s="4" t="s">
        <v>255</v>
      </c>
      <c r="D10" s="10">
        <v>2018</v>
      </c>
      <c r="H10" s="9">
        <v>499519</v>
      </c>
      <c r="L10" s="10" t="s">
        <v>21</v>
      </c>
      <c r="P10" s="9">
        <v>425625</v>
      </c>
      <c r="T10" s="9">
        <v>977548</v>
      </c>
      <c r="X10" s="9">
        <v>16567</v>
      </c>
      <c r="AB10" s="9">
        <v>1919259</v>
      </c>
    </row>
    <row r="11" spans="4:28" ht="15">
      <c r="D11" s="10">
        <v>2017</v>
      </c>
      <c r="H11" s="9">
        <v>475000</v>
      </c>
      <c r="L11" s="10" t="s">
        <v>21</v>
      </c>
      <c r="P11" s="9">
        <v>289542</v>
      </c>
      <c r="T11" s="9">
        <v>1038147</v>
      </c>
      <c r="X11" s="9">
        <v>16422</v>
      </c>
      <c r="AB11" s="9">
        <v>1819111</v>
      </c>
    </row>
    <row r="12" spans="4:28" ht="15">
      <c r="D12" s="10">
        <v>2016</v>
      </c>
      <c r="H12" s="9">
        <v>475000</v>
      </c>
      <c r="L12" s="9">
        <v>22336</v>
      </c>
      <c r="P12" s="9">
        <v>55664</v>
      </c>
      <c r="T12" s="9">
        <v>849557</v>
      </c>
      <c r="X12" s="9">
        <v>15502</v>
      </c>
      <c r="AB12" s="9">
        <v>1418059</v>
      </c>
    </row>
    <row r="13" spans="2:29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8" ht="15">
      <c r="A14" s="4" t="s">
        <v>256</v>
      </c>
      <c r="D14" s="10">
        <v>2018</v>
      </c>
      <c r="H14" s="9">
        <v>424519</v>
      </c>
      <c r="L14" s="10" t="s">
        <v>21</v>
      </c>
      <c r="P14" s="9">
        <v>361781</v>
      </c>
      <c r="T14" s="9">
        <v>727046</v>
      </c>
      <c r="X14" s="9">
        <v>16567</v>
      </c>
      <c r="AB14" s="9">
        <v>1529913</v>
      </c>
    </row>
    <row r="15" spans="4:28" ht="15">
      <c r="D15" s="10">
        <v>2017</v>
      </c>
      <c r="H15" s="9">
        <v>400000</v>
      </c>
      <c r="L15" s="10" t="s">
        <v>21</v>
      </c>
      <c r="P15" s="9">
        <v>243825</v>
      </c>
      <c r="T15" s="9">
        <v>673518</v>
      </c>
      <c r="X15" s="9">
        <v>16422</v>
      </c>
      <c r="AB15" s="9">
        <v>1333765</v>
      </c>
    </row>
    <row r="16" spans="4:28" ht="15">
      <c r="D16" s="10">
        <v>2016</v>
      </c>
      <c r="H16" s="9">
        <v>400000</v>
      </c>
      <c r="L16" s="9">
        <v>19125</v>
      </c>
      <c r="P16" s="9">
        <v>46875</v>
      </c>
      <c r="T16" s="9">
        <v>510998</v>
      </c>
      <c r="X16" s="9">
        <v>13222</v>
      </c>
      <c r="AB16" s="9">
        <v>990220</v>
      </c>
    </row>
    <row r="18" spans="2:29" ht="1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8" ht="15">
      <c r="A19" s="4" t="s">
        <v>257</v>
      </c>
      <c r="D19" s="10">
        <v>2018</v>
      </c>
      <c r="H19" s="9">
        <v>324712</v>
      </c>
      <c r="L19" s="10" t="s">
        <v>21</v>
      </c>
      <c r="P19" s="9">
        <v>258213</v>
      </c>
      <c r="T19" s="9">
        <v>317698</v>
      </c>
      <c r="X19" s="9">
        <v>310807</v>
      </c>
      <c r="AB19" s="9">
        <v>1211430</v>
      </c>
    </row>
    <row r="20" spans="4:28" ht="15">
      <c r="D20" s="10">
        <v>2017</v>
      </c>
      <c r="H20" s="9">
        <v>310000</v>
      </c>
      <c r="L20" s="10" t="s">
        <v>21</v>
      </c>
      <c r="P20" s="9">
        <v>176367</v>
      </c>
      <c r="T20" s="9">
        <v>643902</v>
      </c>
      <c r="X20" s="9">
        <v>225834</v>
      </c>
      <c r="AB20" s="9">
        <v>1356103</v>
      </c>
    </row>
    <row r="21" spans="4:28" ht="15">
      <c r="D21" s="10">
        <v>2016</v>
      </c>
      <c r="H21" s="9">
        <v>310000</v>
      </c>
      <c r="L21" s="10" t="s">
        <v>21</v>
      </c>
      <c r="P21" s="9">
        <v>51302</v>
      </c>
      <c r="T21" s="9">
        <v>396026</v>
      </c>
      <c r="X21" s="9">
        <v>182446</v>
      </c>
      <c r="AB21" s="9">
        <v>939774</v>
      </c>
    </row>
    <row r="23" spans="1:28" ht="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</row>
    <row r="24" spans="1:28" ht="15">
      <c r="A24" s="4" t="s">
        <v>258</v>
      </c>
      <c r="D24" s="10">
        <v>2018</v>
      </c>
      <c r="H24" s="9">
        <v>334712</v>
      </c>
      <c r="L24" s="10" t="s">
        <v>21</v>
      </c>
      <c r="P24" s="9">
        <v>266158</v>
      </c>
      <c r="T24" s="9">
        <v>360205</v>
      </c>
      <c r="X24" s="9">
        <v>262968</v>
      </c>
      <c r="AB24" s="9">
        <v>1224043</v>
      </c>
    </row>
    <row r="25" spans="4:28" ht="15">
      <c r="D25" s="10">
        <v>2017</v>
      </c>
      <c r="H25" s="9">
        <v>320000</v>
      </c>
      <c r="L25" s="10" t="s">
        <v>21</v>
      </c>
      <c r="P25" s="9">
        <v>182056</v>
      </c>
      <c r="T25" s="9">
        <v>654669</v>
      </c>
      <c r="X25" s="9">
        <v>233627</v>
      </c>
      <c r="AB25" s="9">
        <v>1390352</v>
      </c>
    </row>
    <row r="26" spans="4:28" ht="15">
      <c r="D26" s="10">
        <v>2016</v>
      </c>
      <c r="H26" s="9">
        <v>315077</v>
      </c>
      <c r="L26" s="10" t="s">
        <v>21</v>
      </c>
      <c r="P26" s="9">
        <v>61544</v>
      </c>
      <c r="T26" s="9">
        <v>408798</v>
      </c>
      <c r="X26" s="9">
        <v>231553</v>
      </c>
      <c r="AB26" s="9">
        <v>1016972</v>
      </c>
    </row>
  </sheetData>
  <sheetProtection selectLockedCells="1" selectUnlockedCells="1"/>
  <mergeCells count="36">
    <mergeCell ref="A2:F2"/>
    <mergeCell ref="C5:D5"/>
    <mergeCell ref="G5:H5"/>
    <mergeCell ref="K5:L5"/>
    <mergeCell ref="O5:P5"/>
    <mergeCell ref="S5:T5"/>
    <mergeCell ref="W5:X5"/>
    <mergeCell ref="AA5:AB5"/>
    <mergeCell ref="B9:E9"/>
    <mergeCell ref="F9:I9"/>
    <mergeCell ref="J9:M9"/>
    <mergeCell ref="N9:Q9"/>
    <mergeCell ref="R9:U9"/>
    <mergeCell ref="V9:Y9"/>
    <mergeCell ref="Z9:AC9"/>
    <mergeCell ref="B13:E13"/>
    <mergeCell ref="F13:I13"/>
    <mergeCell ref="J13:M13"/>
    <mergeCell ref="N13:Q13"/>
    <mergeCell ref="R13:U13"/>
    <mergeCell ref="V13:Y13"/>
    <mergeCell ref="Z13:AC13"/>
    <mergeCell ref="B18:E18"/>
    <mergeCell ref="F18:I18"/>
    <mergeCell ref="J18:M18"/>
    <mergeCell ref="N18:Q18"/>
    <mergeCell ref="R18:U18"/>
    <mergeCell ref="V18:Y18"/>
    <mergeCell ref="Z18:AC18"/>
    <mergeCell ref="A23:D23"/>
    <mergeCell ref="E23:H23"/>
    <mergeCell ref="I23:L23"/>
    <mergeCell ref="M23:P23"/>
    <mergeCell ref="Q23:T23"/>
    <mergeCell ref="U23:X23"/>
    <mergeCell ref="Y23:AB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3:I26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11"/>
      <c r="C3" s="11"/>
      <c r="D3" s="11"/>
      <c r="E3" s="11"/>
      <c r="F3" s="11"/>
      <c r="G3" s="11"/>
      <c r="H3" s="11"/>
      <c r="I3" s="11"/>
    </row>
    <row r="4" spans="1:8" ht="15" customHeight="1">
      <c r="A4" s="4" t="s">
        <v>259</v>
      </c>
      <c r="C4" s="21" t="s">
        <v>260</v>
      </c>
      <c r="D4" s="21"/>
      <c r="G4" s="27" t="s">
        <v>261</v>
      </c>
      <c r="H4" s="27"/>
    </row>
    <row r="5" spans="2:9" ht="15">
      <c r="B5" s="11"/>
      <c r="C5" s="11"/>
      <c r="D5" s="11"/>
      <c r="E5" s="11"/>
      <c r="F5" s="11"/>
      <c r="G5" s="11"/>
      <c r="H5" s="11"/>
      <c r="I5" s="11"/>
    </row>
    <row r="6" spans="2:9" ht="15">
      <c r="B6" s="11"/>
      <c r="C6" s="11"/>
      <c r="D6" s="11"/>
      <c r="E6" s="11"/>
      <c r="F6" s="11"/>
      <c r="G6" s="11"/>
      <c r="H6" s="11"/>
      <c r="I6" s="11"/>
    </row>
    <row r="7" spans="1:8" ht="15">
      <c r="A7" t="s">
        <v>262</v>
      </c>
      <c r="D7" s="28">
        <v>899038</v>
      </c>
      <c r="G7" s="14">
        <v>57209</v>
      </c>
      <c r="H7" s="14"/>
    </row>
    <row r="8" spans="2:9" ht="15">
      <c r="B8" s="11"/>
      <c r="C8" s="11"/>
      <c r="D8" s="11"/>
      <c r="E8" s="11"/>
      <c r="F8" s="11"/>
      <c r="G8" s="11"/>
      <c r="H8" s="11"/>
      <c r="I8" s="11"/>
    </row>
    <row r="9" spans="2:9" ht="15">
      <c r="B9" s="11"/>
      <c r="C9" s="11"/>
      <c r="D9" s="11"/>
      <c r="E9" s="11"/>
      <c r="F9" s="11"/>
      <c r="G9" s="11"/>
      <c r="H9" s="11"/>
      <c r="I9" s="11"/>
    </row>
    <row r="10" spans="1:8" ht="15">
      <c r="A10" t="s">
        <v>263</v>
      </c>
      <c r="D10" s="9">
        <v>1276875</v>
      </c>
      <c r="H10" s="10" t="s">
        <v>21</v>
      </c>
    </row>
    <row r="11" spans="2:9" ht="15">
      <c r="B11" s="11"/>
      <c r="C11" s="11"/>
      <c r="D11" s="11"/>
      <c r="E11" s="11"/>
      <c r="F11" s="11"/>
      <c r="G11" s="11"/>
      <c r="H11" s="11"/>
      <c r="I11" s="11"/>
    </row>
    <row r="12" spans="2:9" ht="15">
      <c r="B12" s="11"/>
      <c r="C12" s="11"/>
      <c r="D12" s="11"/>
      <c r="E12" s="11"/>
      <c r="F12" s="11"/>
      <c r="G12" s="11"/>
      <c r="H12" s="11"/>
      <c r="I12" s="11"/>
    </row>
    <row r="13" spans="1:8" ht="15">
      <c r="A13" t="s">
        <v>264</v>
      </c>
      <c r="D13" s="9">
        <v>4043119</v>
      </c>
      <c r="H13" s="10" t="s">
        <v>21</v>
      </c>
    </row>
    <row r="14" spans="2:9" ht="15">
      <c r="B14" s="11"/>
      <c r="C14" s="11"/>
      <c r="D14" s="11"/>
      <c r="E14" s="11"/>
      <c r="F14" s="11"/>
      <c r="G14" s="11"/>
      <c r="H14" s="11"/>
      <c r="I14" s="11"/>
    </row>
    <row r="15" spans="2:9" ht="15">
      <c r="B15" s="11"/>
      <c r="C15" s="11"/>
      <c r="D15" s="11"/>
      <c r="E15" s="11"/>
      <c r="F15" s="11"/>
      <c r="G15" s="11"/>
      <c r="H15" s="11"/>
      <c r="I15" s="11"/>
    </row>
    <row r="16" spans="1:8" ht="15">
      <c r="A16" t="s">
        <v>265</v>
      </c>
      <c r="D16" s="9">
        <v>16567</v>
      </c>
      <c r="H16" s="9">
        <v>2364</v>
      </c>
    </row>
    <row r="17" spans="2:9" ht="15">
      <c r="B17" s="11"/>
      <c r="C17" s="11"/>
      <c r="D17" s="11"/>
      <c r="E17" s="11"/>
      <c r="F17" s="11"/>
      <c r="G17" s="11"/>
      <c r="H17" s="11"/>
      <c r="I17" s="11"/>
    </row>
    <row r="18" spans="2:9" ht="15">
      <c r="B18" s="11"/>
      <c r="C18" s="11"/>
      <c r="D18" s="11"/>
      <c r="E18" s="11"/>
      <c r="F18" s="11"/>
      <c r="G18" s="11"/>
      <c r="H18" s="11"/>
      <c r="I18" s="11"/>
    </row>
    <row r="19" spans="1:8" ht="15">
      <c r="A19" t="s">
        <v>266</v>
      </c>
      <c r="D19" s="9">
        <v>14080</v>
      </c>
      <c r="H19" s="9">
        <v>19235</v>
      </c>
    </row>
    <row r="20" spans="2:9" ht="15">
      <c r="B20" s="11"/>
      <c r="C20" s="11"/>
      <c r="D20" s="11"/>
      <c r="E20" s="11"/>
      <c r="F20" s="11"/>
      <c r="G20" s="11"/>
      <c r="H20" s="11"/>
      <c r="I20" s="11"/>
    </row>
    <row r="21" spans="2:9" ht="15">
      <c r="B21" s="11"/>
      <c r="C21" s="11"/>
      <c r="D21" s="11"/>
      <c r="E21" s="11"/>
      <c r="F21" s="11"/>
      <c r="G21" s="11"/>
      <c r="H21" s="11"/>
      <c r="I21" s="11"/>
    </row>
    <row r="22" spans="1:8" ht="15">
      <c r="A22" t="s">
        <v>267</v>
      </c>
      <c r="C22" s="14">
        <v>6249679</v>
      </c>
      <c r="D22" s="14"/>
      <c r="G22" s="14">
        <v>78808</v>
      </c>
      <c r="H22" s="14"/>
    </row>
    <row r="23" spans="2:9" ht="15">
      <c r="B23" s="11"/>
      <c r="C23" s="11"/>
      <c r="D23" s="11"/>
      <c r="E23" s="11"/>
      <c r="F23" s="11"/>
      <c r="G23" s="11"/>
      <c r="H23" s="11"/>
      <c r="I23" s="11"/>
    </row>
    <row r="24" spans="2:9" ht="15">
      <c r="B24" s="11"/>
      <c r="C24" s="11"/>
      <c r="D24" s="11"/>
      <c r="E24" s="11"/>
      <c r="F24" s="11"/>
      <c r="G24" s="11"/>
      <c r="H24" s="11"/>
      <c r="I24" s="11"/>
    </row>
    <row r="25" spans="1:5" ht="15">
      <c r="A25" s="4" t="s">
        <v>268</v>
      </c>
      <c r="C25" s="4"/>
      <c r="D25" s="29" t="s">
        <v>269</v>
      </c>
      <c r="E25" s="4"/>
    </row>
    <row r="26" spans="2:9" ht="15">
      <c r="B26" s="11"/>
      <c r="C26" s="11"/>
      <c r="D26" s="11"/>
      <c r="E26" s="11"/>
      <c r="F26" s="11"/>
      <c r="G26" s="11"/>
      <c r="H26" s="11"/>
      <c r="I26" s="11"/>
    </row>
  </sheetData>
  <sheetProtection selectLockedCells="1" selectUnlockedCells="1"/>
  <mergeCells count="37">
    <mergeCell ref="B3:E3"/>
    <mergeCell ref="F3:I3"/>
    <mergeCell ref="C4:D4"/>
    <mergeCell ref="G4:H4"/>
    <mergeCell ref="B5:E5"/>
    <mergeCell ref="F5:I5"/>
    <mergeCell ref="B6:E6"/>
    <mergeCell ref="F6:I6"/>
    <mergeCell ref="G7:H7"/>
    <mergeCell ref="B8:E8"/>
    <mergeCell ref="F8:I8"/>
    <mergeCell ref="B9:E9"/>
    <mergeCell ref="F9:I9"/>
    <mergeCell ref="B11:E11"/>
    <mergeCell ref="F11:I11"/>
    <mergeCell ref="B12:E12"/>
    <mergeCell ref="F12:I12"/>
    <mergeCell ref="B14:E14"/>
    <mergeCell ref="F14:I14"/>
    <mergeCell ref="B15:E15"/>
    <mergeCell ref="F15:I15"/>
    <mergeCell ref="B17:E17"/>
    <mergeCell ref="F17:I17"/>
    <mergeCell ref="B18:E18"/>
    <mergeCell ref="F18:I18"/>
    <mergeCell ref="B20:E20"/>
    <mergeCell ref="F20:I20"/>
    <mergeCell ref="B21:E21"/>
    <mergeCell ref="F21:I21"/>
    <mergeCell ref="C22:D22"/>
    <mergeCell ref="G22:H22"/>
    <mergeCell ref="B23:E23"/>
    <mergeCell ref="F23:I23"/>
    <mergeCell ref="B24:E24"/>
    <mergeCell ref="F24:I24"/>
    <mergeCell ref="B26:E26"/>
    <mergeCell ref="F26:I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Q3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2" width="8.7109375" style="0" customWidth="1"/>
    <col min="3" max="3" width="17.7109375" style="0" customWidth="1"/>
    <col min="4" max="5" width="8.7109375" style="0" customWidth="1"/>
    <col min="6" max="6" width="10.7109375" style="0" customWidth="1"/>
    <col min="7" max="9" width="8.7109375" style="0" customWidth="1"/>
    <col min="10" max="10" width="10.7109375" style="0" customWidth="1"/>
    <col min="11" max="13" width="8.7109375" style="0" customWidth="1"/>
    <col min="14" max="14" width="10.7109375" style="0" customWidth="1"/>
    <col min="15" max="18" width="8.7109375" style="0" customWidth="1"/>
    <col min="19" max="19" width="1.7109375" style="0" customWidth="1"/>
    <col min="20" max="21" width="8.7109375" style="0" customWidth="1"/>
    <col min="22" max="22" width="10.7109375" style="0" customWidth="1"/>
    <col min="23" max="25" width="8.7109375" style="0" customWidth="1"/>
    <col min="26" max="26" width="10.7109375" style="0" customWidth="1"/>
    <col min="27" max="29" width="8.7109375" style="0" customWidth="1"/>
    <col min="30" max="30" width="10.7109375" style="0" customWidth="1"/>
    <col min="31" max="33" width="8.7109375" style="0" customWidth="1"/>
    <col min="34" max="34" width="1.7109375" style="0" customWidth="1"/>
    <col min="35" max="35" width="13.7109375" style="0" customWidth="1"/>
    <col min="36" max="41" width="8.7109375" style="0" customWidth="1"/>
    <col min="42" max="42" width="10.7109375" style="0" customWidth="1"/>
    <col min="43" max="16384" width="8.7109375" style="0" customWidth="1"/>
  </cols>
  <sheetData>
    <row r="2" spans="1:6" ht="15">
      <c r="A2" s="1" t="s">
        <v>270</v>
      </c>
      <c r="B2" s="1"/>
      <c r="C2" s="1"/>
      <c r="D2" s="1"/>
      <c r="E2" s="1"/>
      <c r="F2" s="1"/>
    </row>
    <row r="5" spans="5:42" ht="39.75" customHeight="1">
      <c r="E5" s="1" t="s">
        <v>271</v>
      </c>
      <c r="F5" s="1"/>
      <c r="G5" s="1"/>
      <c r="H5" s="1"/>
      <c r="I5" s="1"/>
      <c r="J5" s="1"/>
      <c r="K5" s="1"/>
      <c r="L5" s="1"/>
      <c r="M5" s="1"/>
      <c r="N5" s="1"/>
      <c r="S5" s="7" t="s">
        <v>272</v>
      </c>
      <c r="T5" s="7"/>
      <c r="U5" s="7"/>
      <c r="V5" s="7"/>
      <c r="W5" s="7"/>
      <c r="X5" s="7"/>
      <c r="Y5" s="7"/>
      <c r="Z5" s="7"/>
      <c r="AC5" s="7" t="s">
        <v>273</v>
      </c>
      <c r="AD5" s="7"/>
      <c r="AG5" s="7" t="s">
        <v>274</v>
      </c>
      <c r="AH5" s="7"/>
      <c r="AK5" s="7" t="s">
        <v>275</v>
      </c>
      <c r="AL5" s="7"/>
      <c r="AO5" s="7" t="s">
        <v>276</v>
      </c>
      <c r="AP5" s="7"/>
    </row>
    <row r="6" spans="1:42" ht="15" customHeight="1">
      <c r="A6" s="4" t="s">
        <v>13</v>
      </c>
      <c r="C6" s="6" t="s">
        <v>277</v>
      </c>
      <c r="E6" s="30" t="s">
        <v>278</v>
      </c>
      <c r="F6" s="30"/>
      <c r="I6" s="30" t="s">
        <v>279</v>
      </c>
      <c r="J6" s="30"/>
      <c r="M6" s="30" t="s">
        <v>280</v>
      </c>
      <c r="N6" s="30"/>
      <c r="AI6" s="31" t="s">
        <v>281</v>
      </c>
      <c r="AK6" s="30" t="s">
        <v>282</v>
      </c>
      <c r="AL6" s="30"/>
      <c r="AO6" s="30" t="s">
        <v>283</v>
      </c>
      <c r="AP6" s="30"/>
    </row>
    <row r="7" spans="2:43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</row>
    <row r="8" spans="1:42" ht="15">
      <c r="A8" t="s">
        <v>134</v>
      </c>
      <c r="C8" s="13" t="s">
        <v>284</v>
      </c>
      <c r="F8" s="9">
        <v>281250</v>
      </c>
      <c r="J8" s="9">
        <v>1125000</v>
      </c>
      <c r="N8" s="9">
        <v>1617188</v>
      </c>
      <c r="AD8" s="9">
        <v>114471</v>
      </c>
      <c r="AH8" s="10" t="s">
        <v>21</v>
      </c>
      <c r="AP8" s="9">
        <v>1852141</v>
      </c>
    </row>
    <row r="9" spans="2:43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</row>
    <row r="10" spans="3:42" ht="15">
      <c r="C10" s="13" t="s">
        <v>284</v>
      </c>
      <c r="S10" s="13" t="s">
        <v>21</v>
      </c>
      <c r="V10" s="9">
        <v>57235</v>
      </c>
      <c r="Z10" s="9">
        <v>85852</v>
      </c>
      <c r="AP10" s="9">
        <v>926062</v>
      </c>
    </row>
    <row r="11" spans="2:43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</row>
    <row r="12" spans="3:42" ht="15">
      <c r="C12" s="13" t="s">
        <v>284</v>
      </c>
      <c r="S12" s="13" t="s">
        <v>21</v>
      </c>
      <c r="V12" s="9">
        <v>57236</v>
      </c>
      <c r="Z12" s="9">
        <v>114472</v>
      </c>
      <c r="AP12" s="9">
        <v>1264916</v>
      </c>
    </row>
    <row r="13" spans="2:43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</row>
    <row r="14" spans="1:42" ht="15">
      <c r="A14" t="s">
        <v>22</v>
      </c>
      <c r="C14" s="13" t="s">
        <v>285</v>
      </c>
      <c r="F14" s="9">
        <v>93750</v>
      </c>
      <c r="J14" s="9">
        <v>375000</v>
      </c>
      <c r="N14" s="9">
        <v>539063</v>
      </c>
      <c r="AD14" s="9">
        <v>28265</v>
      </c>
      <c r="AH14" s="10" t="s">
        <v>21</v>
      </c>
      <c r="AP14" s="9">
        <v>452240</v>
      </c>
    </row>
    <row r="15" spans="2:43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</row>
    <row r="16" spans="3:42" ht="15">
      <c r="C16" s="13" t="s">
        <v>285</v>
      </c>
      <c r="S16" s="13" t="s">
        <v>21</v>
      </c>
      <c r="V16" s="9">
        <v>14132</v>
      </c>
      <c r="Z16" s="9">
        <v>21198</v>
      </c>
      <c r="AP16" s="9">
        <v>226112</v>
      </c>
    </row>
    <row r="17" spans="2:43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</row>
    <row r="18" spans="3:42" ht="15">
      <c r="C18" s="13" t="s">
        <v>285</v>
      </c>
      <c r="S18" s="13" t="s">
        <v>21</v>
      </c>
      <c r="V18" s="9">
        <v>14133</v>
      </c>
      <c r="Z18" s="9">
        <v>28266</v>
      </c>
      <c r="AP18" s="9">
        <v>299196</v>
      </c>
    </row>
    <row r="19" spans="2:43" ht="15"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</row>
    <row r="20" spans="1:42" ht="15">
      <c r="A20" t="s">
        <v>195</v>
      </c>
      <c r="C20" s="13" t="s">
        <v>285</v>
      </c>
      <c r="F20" s="9">
        <v>79688</v>
      </c>
      <c r="J20" s="9">
        <v>318750</v>
      </c>
      <c r="N20" s="9">
        <v>458203</v>
      </c>
      <c r="AD20" s="9">
        <v>21022</v>
      </c>
      <c r="AH20" s="10" t="s">
        <v>21</v>
      </c>
      <c r="AP20" s="9">
        <v>336352</v>
      </c>
    </row>
    <row r="21" spans="2:43" ht="15"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</row>
    <row r="22" spans="3:42" ht="15">
      <c r="C22" s="13" t="s">
        <v>285</v>
      </c>
      <c r="S22" s="13" t="s">
        <v>21</v>
      </c>
      <c r="V22" s="9">
        <v>10511</v>
      </c>
      <c r="Z22" s="9">
        <v>15766</v>
      </c>
      <c r="AP22" s="9">
        <v>168176</v>
      </c>
    </row>
    <row r="23" spans="2:43" ht="1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</row>
    <row r="24" spans="3:42" ht="15">
      <c r="C24" s="13" t="s">
        <v>285</v>
      </c>
      <c r="S24" s="13" t="s">
        <v>21</v>
      </c>
      <c r="V24" s="9">
        <v>10511</v>
      </c>
      <c r="Z24" s="9">
        <v>21022</v>
      </c>
      <c r="AP24" s="9">
        <v>222518</v>
      </c>
    </row>
    <row r="25" spans="2:43" ht="15"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</row>
    <row r="26" spans="1:42" ht="15">
      <c r="A26" t="s">
        <v>139</v>
      </c>
      <c r="C26" s="13" t="s">
        <v>285</v>
      </c>
      <c r="F26" s="9">
        <v>56875</v>
      </c>
      <c r="J26" s="9">
        <v>227500</v>
      </c>
      <c r="N26" s="9">
        <v>327031</v>
      </c>
      <c r="AD26" s="9">
        <v>9186</v>
      </c>
      <c r="AH26" s="10" t="s">
        <v>21</v>
      </c>
      <c r="AP26" s="9">
        <v>146976</v>
      </c>
    </row>
    <row r="27" spans="2:43" ht="15"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</row>
    <row r="28" spans="3:42" ht="15">
      <c r="C28" s="13" t="s">
        <v>285</v>
      </c>
      <c r="S28" s="13" t="s">
        <v>21</v>
      </c>
      <c r="V28" s="9">
        <v>4593</v>
      </c>
      <c r="Z28" s="9">
        <v>6889</v>
      </c>
      <c r="AP28" s="9">
        <v>73488</v>
      </c>
    </row>
    <row r="29" spans="2:43" ht="1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</row>
    <row r="30" spans="3:42" ht="15">
      <c r="C30" s="13" t="s">
        <v>285</v>
      </c>
      <c r="S30" s="13" t="s">
        <v>21</v>
      </c>
      <c r="V30" s="9">
        <v>4593</v>
      </c>
      <c r="Z30" s="9">
        <v>9186</v>
      </c>
      <c r="AP30" s="9">
        <v>97234</v>
      </c>
    </row>
    <row r="31" spans="2:43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</row>
    <row r="32" spans="1:42" ht="15">
      <c r="A32" t="s">
        <v>141</v>
      </c>
      <c r="C32" s="13" t="s">
        <v>285</v>
      </c>
      <c r="F32" s="9">
        <v>58625</v>
      </c>
      <c r="J32" s="9">
        <v>234500</v>
      </c>
      <c r="N32" s="9">
        <v>337094</v>
      </c>
      <c r="AD32" s="9">
        <v>10415</v>
      </c>
      <c r="AH32" s="10" t="s">
        <v>21</v>
      </c>
      <c r="AP32" s="9">
        <v>166640</v>
      </c>
    </row>
    <row r="33" spans="2:43" ht="15"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</row>
    <row r="34" spans="3:42" ht="15">
      <c r="C34" s="13" t="s">
        <v>285</v>
      </c>
      <c r="S34" s="13" t="s">
        <v>21</v>
      </c>
      <c r="V34" s="9">
        <v>5207</v>
      </c>
      <c r="Z34" s="9">
        <v>7810</v>
      </c>
      <c r="AP34" s="9">
        <v>83312</v>
      </c>
    </row>
    <row r="35" spans="2:43" ht="15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</row>
    <row r="36" spans="3:42" ht="15">
      <c r="C36" s="13" t="s">
        <v>285</v>
      </c>
      <c r="S36" s="13" t="s">
        <v>21</v>
      </c>
      <c r="V36" s="9">
        <v>5208</v>
      </c>
      <c r="Z36" s="9">
        <v>10416</v>
      </c>
      <c r="AP36" s="9">
        <v>110253</v>
      </c>
    </row>
    <row r="37" spans="2:43" ht="1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</row>
  </sheetData>
  <sheetProtection selectLockedCells="1" selectUnlockedCells="1"/>
  <mergeCells count="204">
    <mergeCell ref="A2:F2"/>
    <mergeCell ref="E5:N5"/>
    <mergeCell ref="S5:Z5"/>
    <mergeCell ref="AC5:AD5"/>
    <mergeCell ref="AG5:AH5"/>
    <mergeCell ref="AK5:AL5"/>
    <mergeCell ref="AO5:AP5"/>
    <mergeCell ref="E6:F6"/>
    <mergeCell ref="I6:J6"/>
    <mergeCell ref="M6:N6"/>
    <mergeCell ref="AK6:AL6"/>
    <mergeCell ref="AO6:AP6"/>
    <mergeCell ref="B7:C7"/>
    <mergeCell ref="D7:G7"/>
    <mergeCell ref="H7:K7"/>
    <mergeCell ref="L7:O7"/>
    <mergeCell ref="P7:Q7"/>
    <mergeCell ref="R7:S7"/>
    <mergeCell ref="T7:W7"/>
    <mergeCell ref="X7:AA7"/>
    <mergeCell ref="AB7:AE7"/>
    <mergeCell ref="AF7:AI7"/>
    <mergeCell ref="AJ7:AM7"/>
    <mergeCell ref="AN7:AQ7"/>
    <mergeCell ref="B9:C9"/>
    <mergeCell ref="D9:G9"/>
    <mergeCell ref="H9:K9"/>
    <mergeCell ref="L9:O9"/>
    <mergeCell ref="P9:Q9"/>
    <mergeCell ref="R9:S9"/>
    <mergeCell ref="T9:W9"/>
    <mergeCell ref="X9:AA9"/>
    <mergeCell ref="AB9:AE9"/>
    <mergeCell ref="AF9:AI9"/>
    <mergeCell ref="AJ9:AM9"/>
    <mergeCell ref="AN9:AQ9"/>
    <mergeCell ref="B11:C11"/>
    <mergeCell ref="D11:G11"/>
    <mergeCell ref="H11:K11"/>
    <mergeCell ref="L11:O11"/>
    <mergeCell ref="P11:Q11"/>
    <mergeCell ref="R11:S11"/>
    <mergeCell ref="T11:W11"/>
    <mergeCell ref="X11:AA11"/>
    <mergeCell ref="AB11:AE11"/>
    <mergeCell ref="AF11:AI11"/>
    <mergeCell ref="AJ11:AM11"/>
    <mergeCell ref="AN11:AQ11"/>
    <mergeCell ref="B13:C13"/>
    <mergeCell ref="D13:G13"/>
    <mergeCell ref="H13:K13"/>
    <mergeCell ref="L13:O13"/>
    <mergeCell ref="P13:Q13"/>
    <mergeCell ref="R13:S13"/>
    <mergeCell ref="T13:W13"/>
    <mergeCell ref="X13:AA13"/>
    <mergeCell ref="AB13:AE13"/>
    <mergeCell ref="AF13:AI13"/>
    <mergeCell ref="AJ13:AM13"/>
    <mergeCell ref="AN13:AQ13"/>
    <mergeCell ref="B15:C15"/>
    <mergeCell ref="D15:G15"/>
    <mergeCell ref="H15:K15"/>
    <mergeCell ref="L15:O15"/>
    <mergeCell ref="P15:Q15"/>
    <mergeCell ref="R15:S15"/>
    <mergeCell ref="T15:W15"/>
    <mergeCell ref="X15:AA15"/>
    <mergeCell ref="AB15:AE15"/>
    <mergeCell ref="AF15:AI15"/>
    <mergeCell ref="AJ15:AM15"/>
    <mergeCell ref="AN15:AQ15"/>
    <mergeCell ref="B17:C17"/>
    <mergeCell ref="D17:G17"/>
    <mergeCell ref="H17:K17"/>
    <mergeCell ref="L17:O17"/>
    <mergeCell ref="P17:Q17"/>
    <mergeCell ref="R17:S17"/>
    <mergeCell ref="T17:W17"/>
    <mergeCell ref="X17:AA17"/>
    <mergeCell ref="AB17:AE17"/>
    <mergeCell ref="AF17:AI17"/>
    <mergeCell ref="AJ17:AM17"/>
    <mergeCell ref="AN17:AQ17"/>
    <mergeCell ref="B19:C19"/>
    <mergeCell ref="D19:G19"/>
    <mergeCell ref="H19:K19"/>
    <mergeCell ref="L19:O19"/>
    <mergeCell ref="P19:Q19"/>
    <mergeCell ref="R19:S19"/>
    <mergeCell ref="T19:W19"/>
    <mergeCell ref="X19:AA19"/>
    <mergeCell ref="AB19:AE19"/>
    <mergeCell ref="AF19:AI19"/>
    <mergeCell ref="AJ19:AM19"/>
    <mergeCell ref="AN19:AQ19"/>
    <mergeCell ref="B21:C21"/>
    <mergeCell ref="D21:G21"/>
    <mergeCell ref="H21:K21"/>
    <mergeCell ref="L21:O21"/>
    <mergeCell ref="P21:Q21"/>
    <mergeCell ref="R21:S21"/>
    <mergeCell ref="T21:W21"/>
    <mergeCell ref="X21:AA21"/>
    <mergeCell ref="AB21:AE21"/>
    <mergeCell ref="AF21:AI21"/>
    <mergeCell ref="AJ21:AM21"/>
    <mergeCell ref="AN21:AQ21"/>
    <mergeCell ref="B23:C23"/>
    <mergeCell ref="D23:G23"/>
    <mergeCell ref="H23:K23"/>
    <mergeCell ref="L23:O23"/>
    <mergeCell ref="P23:Q23"/>
    <mergeCell ref="R23:S23"/>
    <mergeCell ref="T23:W23"/>
    <mergeCell ref="X23:AA23"/>
    <mergeCell ref="AB23:AE23"/>
    <mergeCell ref="AF23:AI23"/>
    <mergeCell ref="AJ23:AM23"/>
    <mergeCell ref="AN23:AQ23"/>
    <mergeCell ref="B25:C25"/>
    <mergeCell ref="D25:G25"/>
    <mergeCell ref="H25:K25"/>
    <mergeCell ref="L25:O25"/>
    <mergeCell ref="P25:Q25"/>
    <mergeCell ref="R25:S25"/>
    <mergeCell ref="T25:W25"/>
    <mergeCell ref="X25:AA25"/>
    <mergeCell ref="AB25:AE25"/>
    <mergeCell ref="AF25:AI25"/>
    <mergeCell ref="AJ25:AM25"/>
    <mergeCell ref="AN25:AQ25"/>
    <mergeCell ref="B27:C27"/>
    <mergeCell ref="D27:G27"/>
    <mergeCell ref="H27:K27"/>
    <mergeCell ref="L27:O27"/>
    <mergeCell ref="P27:Q27"/>
    <mergeCell ref="R27:S27"/>
    <mergeCell ref="T27:W27"/>
    <mergeCell ref="X27:AA27"/>
    <mergeCell ref="AB27:AE27"/>
    <mergeCell ref="AF27:AI27"/>
    <mergeCell ref="AJ27:AM27"/>
    <mergeCell ref="AN27:AQ27"/>
    <mergeCell ref="B29:C29"/>
    <mergeCell ref="D29:G29"/>
    <mergeCell ref="H29:K29"/>
    <mergeCell ref="L29:O29"/>
    <mergeCell ref="P29:Q29"/>
    <mergeCell ref="R29:S29"/>
    <mergeCell ref="T29:W29"/>
    <mergeCell ref="X29:AA29"/>
    <mergeCell ref="AB29:AE29"/>
    <mergeCell ref="AF29:AI29"/>
    <mergeCell ref="AJ29:AM29"/>
    <mergeCell ref="AN29:AQ29"/>
    <mergeCell ref="B31:C31"/>
    <mergeCell ref="D31:G31"/>
    <mergeCell ref="H31:K31"/>
    <mergeCell ref="L31:O31"/>
    <mergeCell ref="P31:Q31"/>
    <mergeCell ref="R31:S31"/>
    <mergeCell ref="T31:W31"/>
    <mergeCell ref="X31:AA31"/>
    <mergeCell ref="AB31:AE31"/>
    <mergeCell ref="AF31:AI31"/>
    <mergeCell ref="AJ31:AM31"/>
    <mergeCell ref="AN31:AQ31"/>
    <mergeCell ref="B33:C33"/>
    <mergeCell ref="D33:G33"/>
    <mergeCell ref="H33:K33"/>
    <mergeCell ref="L33:O33"/>
    <mergeCell ref="P33:Q33"/>
    <mergeCell ref="R33:S33"/>
    <mergeCell ref="T33:W33"/>
    <mergeCell ref="X33:AA33"/>
    <mergeCell ref="AB33:AE33"/>
    <mergeCell ref="AF33:AI33"/>
    <mergeCell ref="AJ33:AM33"/>
    <mergeCell ref="AN33:AQ33"/>
    <mergeCell ref="B35:C35"/>
    <mergeCell ref="D35:G35"/>
    <mergeCell ref="H35:K35"/>
    <mergeCell ref="L35:O35"/>
    <mergeCell ref="P35:Q35"/>
    <mergeCell ref="R35:S35"/>
    <mergeCell ref="T35:W35"/>
    <mergeCell ref="X35:AA35"/>
    <mergeCell ref="AB35:AE35"/>
    <mergeCell ref="AF35:AI35"/>
    <mergeCell ref="AJ35:AM35"/>
    <mergeCell ref="AN35:AQ35"/>
    <mergeCell ref="B37:C37"/>
    <mergeCell ref="D37:G37"/>
    <mergeCell ref="H37:K37"/>
    <mergeCell ref="L37:O37"/>
    <mergeCell ref="P37:Q37"/>
    <mergeCell ref="R37:S37"/>
    <mergeCell ref="T37:W37"/>
    <mergeCell ref="X37:AA37"/>
    <mergeCell ref="AB37:AE37"/>
    <mergeCell ref="AF37:AI37"/>
    <mergeCell ref="AJ37:AM37"/>
    <mergeCell ref="AN37:AQ3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1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47.7109375" style="0" customWidth="1"/>
    <col min="4" max="4" width="8.7109375" style="0" customWidth="1"/>
    <col min="5" max="5" width="35.7109375" style="0" customWidth="1"/>
    <col min="6" max="6" width="8.7109375" style="0" customWidth="1"/>
    <col min="7" max="7" width="53.7109375" style="0" customWidth="1"/>
    <col min="8" max="8" width="8.7109375" style="0" customWidth="1"/>
    <col min="9" max="9" width="60.7109375" style="0" customWidth="1"/>
    <col min="10" max="10" width="8.7109375" style="0" customWidth="1"/>
    <col min="11" max="11" width="47.7109375" style="0" customWidth="1"/>
    <col min="12" max="16384" width="8.7109375" style="0" customWidth="1"/>
  </cols>
  <sheetData>
    <row r="2" spans="1:6" ht="15">
      <c r="A2" s="1" t="s">
        <v>12</v>
      </c>
      <c r="B2" s="1"/>
      <c r="C2" s="1"/>
      <c r="D2" s="1"/>
      <c r="E2" s="1"/>
      <c r="F2" s="1"/>
    </row>
    <row r="5" spans="1:11" ht="39.75" customHeight="1">
      <c r="A5" s="3" t="s">
        <v>13</v>
      </c>
      <c r="C5" s="4" t="s">
        <v>14</v>
      </c>
      <c r="E5" s="4" t="s">
        <v>15</v>
      </c>
      <c r="G5" s="4" t="s">
        <v>16</v>
      </c>
      <c r="I5" s="4" t="s">
        <v>17</v>
      </c>
      <c r="K5" s="4" t="s">
        <v>18</v>
      </c>
    </row>
    <row r="6" spans="1:11" ht="15">
      <c r="A6" t="s">
        <v>19</v>
      </c>
      <c r="C6" s="5">
        <v>1139495</v>
      </c>
      <c r="E6" t="s">
        <v>20</v>
      </c>
      <c r="G6" t="s">
        <v>21</v>
      </c>
      <c r="I6" s="5">
        <v>188860</v>
      </c>
      <c r="K6" s="5">
        <v>642909</v>
      </c>
    </row>
    <row r="7" spans="1:11" ht="15">
      <c r="A7" t="s">
        <v>22</v>
      </c>
      <c r="C7" s="5">
        <v>490504</v>
      </c>
      <c r="E7" t="s">
        <v>23</v>
      </c>
      <c r="G7" t="s">
        <v>21</v>
      </c>
      <c r="I7" s="5">
        <v>43458</v>
      </c>
      <c r="K7" s="5">
        <v>332925</v>
      </c>
    </row>
    <row r="8" spans="1:11" ht="15">
      <c r="A8" t="s">
        <v>24</v>
      </c>
      <c r="C8" s="5">
        <v>262539</v>
      </c>
      <c r="E8" t="s">
        <v>23</v>
      </c>
      <c r="G8" t="s">
        <v>21</v>
      </c>
      <c r="I8" s="5">
        <v>26139</v>
      </c>
      <c r="K8" s="5">
        <v>191812</v>
      </c>
    </row>
    <row r="9" spans="1:11" ht="15">
      <c r="A9" t="s">
        <v>25</v>
      </c>
      <c r="C9" s="5">
        <v>108659</v>
      </c>
      <c r="E9" t="s">
        <v>23</v>
      </c>
      <c r="G9" t="s">
        <v>21</v>
      </c>
      <c r="I9" s="5">
        <v>20258</v>
      </c>
      <c r="K9" s="5">
        <v>56476</v>
      </c>
    </row>
    <row r="10" spans="1:11" ht="15">
      <c r="A10" t="s">
        <v>26</v>
      </c>
      <c r="C10" s="5">
        <v>65962</v>
      </c>
      <c r="E10" t="s">
        <v>23</v>
      </c>
      <c r="G10" t="s">
        <v>21</v>
      </c>
      <c r="I10" s="5">
        <v>20911</v>
      </c>
      <c r="K10" s="5">
        <v>8549</v>
      </c>
    </row>
    <row r="11" spans="1:11" ht="15">
      <c r="A11" t="s">
        <v>27</v>
      </c>
      <c r="C11" s="5">
        <v>10571</v>
      </c>
      <c r="E11" t="s">
        <v>23</v>
      </c>
      <c r="G11" s="5">
        <v>7034</v>
      </c>
      <c r="I11" t="s">
        <v>21</v>
      </c>
      <c r="K11" t="s">
        <v>21</v>
      </c>
    </row>
    <row r="12" spans="1:11" ht="15">
      <c r="A12" t="s">
        <v>28</v>
      </c>
      <c r="C12" s="5">
        <v>85714</v>
      </c>
      <c r="E12" t="s">
        <v>23</v>
      </c>
      <c r="G12" s="5">
        <v>7034</v>
      </c>
      <c r="I12" t="s">
        <v>21</v>
      </c>
      <c r="K12" s="5">
        <v>21827</v>
      </c>
    </row>
    <row r="13" spans="1:11" ht="15">
      <c r="A13" t="s">
        <v>29</v>
      </c>
      <c r="C13" s="5">
        <v>115104</v>
      </c>
      <c r="E13" t="s">
        <v>23</v>
      </c>
      <c r="G13" s="5">
        <v>12662</v>
      </c>
      <c r="I13" t="s">
        <v>21</v>
      </c>
      <c r="K13" s="5">
        <v>21827</v>
      </c>
    </row>
    <row r="14" spans="1:11" ht="15">
      <c r="A14" t="s">
        <v>30</v>
      </c>
      <c r="C14" s="5">
        <v>20330571</v>
      </c>
      <c r="E14" t="s">
        <v>31</v>
      </c>
      <c r="G14" s="5">
        <v>5574</v>
      </c>
      <c r="I14" t="s">
        <v>21</v>
      </c>
      <c r="K14" s="5">
        <v>9415</v>
      </c>
    </row>
    <row r="15" spans="1:11" ht="15">
      <c r="A15" t="s">
        <v>32</v>
      </c>
      <c r="C15" s="5">
        <v>28196</v>
      </c>
      <c r="E15" t="s">
        <v>23</v>
      </c>
      <c r="G15" s="5">
        <v>7034</v>
      </c>
      <c r="I15" t="s">
        <v>21</v>
      </c>
      <c r="K15" t="s">
        <v>21</v>
      </c>
    </row>
    <row r="16" spans="1:11" ht="15">
      <c r="A16" t="s">
        <v>33</v>
      </c>
      <c r="C16" s="5">
        <v>1051317</v>
      </c>
      <c r="E16" t="s">
        <v>34</v>
      </c>
      <c r="G16" s="5">
        <v>7034</v>
      </c>
      <c r="I16" t="s">
        <v>21</v>
      </c>
      <c r="K16" s="5">
        <v>19130</v>
      </c>
    </row>
    <row r="17" spans="1:11" ht="15">
      <c r="A17" t="s">
        <v>35</v>
      </c>
      <c r="C17" s="5">
        <v>62802</v>
      </c>
      <c r="E17" t="s">
        <v>23</v>
      </c>
      <c r="G17" s="5">
        <v>7034</v>
      </c>
      <c r="I17" t="s">
        <v>21</v>
      </c>
      <c r="K17" s="5">
        <v>24523</v>
      </c>
    </row>
    <row r="18" spans="1:11" ht="15">
      <c r="A18" t="s">
        <v>36</v>
      </c>
      <c r="C18" s="5">
        <v>102387</v>
      </c>
      <c r="E18" t="s">
        <v>23</v>
      </c>
      <c r="G18" s="5">
        <v>7034</v>
      </c>
      <c r="I18" t="s">
        <v>21</v>
      </c>
      <c r="K18" s="5">
        <v>23500</v>
      </c>
    </row>
    <row r="19" spans="1:11" ht="15">
      <c r="A19" t="s">
        <v>37</v>
      </c>
      <c r="C19" s="5">
        <v>467324</v>
      </c>
      <c r="E19" t="s">
        <v>23</v>
      </c>
      <c r="G19" s="5">
        <v>7034</v>
      </c>
      <c r="I19" t="s">
        <v>21</v>
      </c>
      <c r="K19" s="5">
        <v>19130</v>
      </c>
    </row>
    <row r="20" spans="1:11" ht="15">
      <c r="A20" t="s">
        <v>38</v>
      </c>
      <c r="C20" s="5">
        <v>33350</v>
      </c>
      <c r="E20" t="s">
        <v>23</v>
      </c>
      <c r="G20" s="5">
        <v>7034</v>
      </c>
      <c r="I20" t="s">
        <v>21</v>
      </c>
      <c r="K20" t="s">
        <v>21</v>
      </c>
    </row>
    <row r="21" spans="1:5" ht="15">
      <c r="A21" t="s">
        <v>39</v>
      </c>
      <c r="C21" s="5">
        <v>24610992</v>
      </c>
      <c r="E21" t="s">
        <v>40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AK4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1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1.7109375" style="0" customWidth="1"/>
    <col min="33" max="35" width="8.7109375" style="0" customWidth="1"/>
    <col min="36" max="36" width="10.7109375" style="0" customWidth="1"/>
    <col min="37" max="16384" width="8.7109375" style="0" customWidth="1"/>
  </cols>
  <sheetData>
    <row r="2" spans="1:6" ht="15">
      <c r="A2" s="1" t="s">
        <v>286</v>
      </c>
      <c r="B2" s="1"/>
      <c r="C2" s="1"/>
      <c r="D2" s="1"/>
      <c r="E2" s="1"/>
      <c r="F2" s="1"/>
    </row>
    <row r="5" spans="3:36" ht="15">
      <c r="C5" s="11"/>
      <c r="D5" s="11"/>
      <c r="G5" s="1" t="s">
        <v>287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W5" s="1" t="s">
        <v>288</v>
      </c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39.75" customHeight="1">
      <c r="A6" s="4" t="s">
        <v>13</v>
      </c>
      <c r="C6" s="21" t="s">
        <v>289</v>
      </c>
      <c r="D6" s="21"/>
      <c r="G6" s="32" t="s">
        <v>290</v>
      </c>
      <c r="H6" s="32"/>
      <c r="I6" s="32"/>
      <c r="K6" s="32" t="s">
        <v>291</v>
      </c>
      <c r="L6" s="32"/>
      <c r="O6" s="32" t="s">
        <v>292</v>
      </c>
      <c r="P6" s="32"/>
      <c r="S6" s="32" t="s">
        <v>293</v>
      </c>
      <c r="T6" s="32"/>
      <c r="U6" s="32"/>
      <c r="W6" s="32" t="s">
        <v>294</v>
      </c>
      <c r="X6" s="32"/>
      <c r="AA6" s="32" t="s">
        <v>295</v>
      </c>
      <c r="AB6" s="32"/>
      <c r="AE6" s="32" t="s">
        <v>296</v>
      </c>
      <c r="AF6" s="32"/>
      <c r="AI6" s="32" t="s">
        <v>297</v>
      </c>
      <c r="AJ6" s="32"/>
    </row>
    <row r="7" spans="2:37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</row>
    <row r="8" spans="4:28" ht="15">
      <c r="D8" s="10" t="s">
        <v>298</v>
      </c>
      <c r="H8" s="9">
        <v>380000</v>
      </c>
      <c r="L8" s="10" t="s">
        <v>21</v>
      </c>
      <c r="O8" s="33">
        <v>20.85</v>
      </c>
      <c r="P8" s="33"/>
      <c r="T8" s="10" t="s">
        <v>299</v>
      </c>
      <c r="X8" s="10" t="s">
        <v>21</v>
      </c>
      <c r="AB8" s="10" t="s">
        <v>21</v>
      </c>
    </row>
    <row r="9" spans="4:28" ht="15">
      <c r="D9" s="10" t="s">
        <v>300</v>
      </c>
      <c r="H9" s="9">
        <v>173982</v>
      </c>
      <c r="L9" s="10" t="s">
        <v>21</v>
      </c>
      <c r="O9" s="33">
        <v>29.35</v>
      </c>
      <c r="P9" s="33"/>
      <c r="T9" s="10" t="s">
        <v>301</v>
      </c>
      <c r="X9" s="10" t="s">
        <v>21</v>
      </c>
      <c r="AB9" s="10" t="s">
        <v>21</v>
      </c>
    </row>
    <row r="10" spans="1:28" ht="15">
      <c r="A10" t="s">
        <v>134</v>
      </c>
      <c r="D10" s="10" t="s">
        <v>302</v>
      </c>
      <c r="H10" s="9">
        <v>88927</v>
      </c>
      <c r="L10" s="10" t="s">
        <v>21</v>
      </c>
      <c r="O10" s="33">
        <v>29.3</v>
      </c>
      <c r="P10" s="33"/>
      <c r="T10" s="10" t="s">
        <v>303</v>
      </c>
      <c r="X10" s="10" t="s">
        <v>21</v>
      </c>
      <c r="AB10" s="10" t="s">
        <v>21</v>
      </c>
    </row>
    <row r="11" spans="4:36" ht="15">
      <c r="D11" s="10" t="s">
        <v>304</v>
      </c>
      <c r="X11" s="10" t="s">
        <v>305</v>
      </c>
      <c r="AB11" s="9">
        <v>2046116</v>
      </c>
      <c r="AF11" s="10" t="s">
        <v>306</v>
      </c>
      <c r="AJ11" s="9">
        <v>2315555</v>
      </c>
    </row>
    <row r="12" spans="4:36" ht="15">
      <c r="D12" s="10" t="s">
        <v>307</v>
      </c>
      <c r="X12" s="10" t="s">
        <v>308</v>
      </c>
      <c r="AB12" s="9">
        <v>704338</v>
      </c>
      <c r="AF12" s="10" t="s">
        <v>309</v>
      </c>
      <c r="AJ12" s="9">
        <v>1067165</v>
      </c>
    </row>
    <row r="13" spans="4:36" ht="15">
      <c r="D13" s="10" t="s">
        <v>310</v>
      </c>
      <c r="X13" s="10" t="s">
        <v>311</v>
      </c>
      <c r="AB13" s="9">
        <v>1399980</v>
      </c>
      <c r="AF13" s="10" t="s">
        <v>312</v>
      </c>
      <c r="AJ13" s="9">
        <v>1399980</v>
      </c>
    </row>
    <row r="14" spans="2:37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</row>
    <row r="15" spans="4:28" ht="15">
      <c r="D15" s="10" t="s">
        <v>313</v>
      </c>
      <c r="H15" s="9">
        <v>165746</v>
      </c>
      <c r="L15" s="10" t="s">
        <v>21</v>
      </c>
      <c r="O15" s="33">
        <v>18.1</v>
      </c>
      <c r="P15" s="33"/>
      <c r="T15" s="10" t="s">
        <v>314</v>
      </c>
      <c r="X15" s="10" t="s">
        <v>21</v>
      </c>
      <c r="AB15" s="10" t="s">
        <v>21</v>
      </c>
    </row>
    <row r="16" spans="4:28" ht="15">
      <c r="D16" s="10" t="s">
        <v>298</v>
      </c>
      <c r="H16" s="9">
        <v>71500</v>
      </c>
      <c r="L16" s="10" t="s">
        <v>21</v>
      </c>
      <c r="O16" s="33">
        <v>20.85</v>
      </c>
      <c r="P16" s="33"/>
      <c r="T16" s="10" t="s">
        <v>299</v>
      </c>
      <c r="X16" s="10" t="s">
        <v>21</v>
      </c>
      <c r="AB16" s="10" t="s">
        <v>21</v>
      </c>
    </row>
    <row r="17" spans="4:28" ht="15">
      <c r="D17" s="10" t="s">
        <v>300</v>
      </c>
      <c r="H17" s="9">
        <v>55923</v>
      </c>
      <c r="L17" s="10" t="s">
        <v>21</v>
      </c>
      <c r="O17" s="33">
        <v>29.35</v>
      </c>
      <c r="P17" s="33"/>
      <c r="T17" s="10" t="s">
        <v>301</v>
      </c>
      <c r="X17" s="10" t="s">
        <v>21</v>
      </c>
      <c r="AB17" s="10" t="s">
        <v>21</v>
      </c>
    </row>
    <row r="18" spans="1:28" ht="15">
      <c r="A18" t="s">
        <v>22</v>
      </c>
      <c r="D18" s="10" t="s">
        <v>302</v>
      </c>
      <c r="H18" s="9">
        <v>39756</v>
      </c>
      <c r="L18" s="10" t="s">
        <v>21</v>
      </c>
      <c r="O18" s="33">
        <v>29.3</v>
      </c>
      <c r="P18" s="33"/>
      <c r="T18" s="10" t="s">
        <v>303</v>
      </c>
      <c r="X18" s="10" t="s">
        <v>21</v>
      </c>
      <c r="AB18" s="10" t="s">
        <v>21</v>
      </c>
    </row>
    <row r="19" spans="4:36" ht="15">
      <c r="D19" s="10" t="s">
        <v>304</v>
      </c>
      <c r="X19" s="10" t="s">
        <v>315</v>
      </c>
      <c r="AB19" s="9">
        <v>175843</v>
      </c>
      <c r="AF19" s="10" t="s">
        <v>316</v>
      </c>
      <c r="AJ19" s="9">
        <v>532824</v>
      </c>
    </row>
    <row r="20" spans="4:36" ht="15">
      <c r="D20" s="10" t="s">
        <v>317</v>
      </c>
      <c r="X20" s="10" t="s">
        <v>318</v>
      </c>
      <c r="AB20" s="9">
        <v>245860</v>
      </c>
      <c r="AF20" s="10" t="s">
        <v>319</v>
      </c>
      <c r="AJ20" s="9">
        <v>245566</v>
      </c>
    </row>
    <row r="21" spans="4:36" ht="15">
      <c r="D21" s="10" t="s">
        <v>320</v>
      </c>
      <c r="X21" s="10" t="s">
        <v>321</v>
      </c>
      <c r="AB21" s="9">
        <v>345681</v>
      </c>
      <c r="AF21" s="10" t="s">
        <v>322</v>
      </c>
      <c r="AJ21" s="9">
        <v>345681</v>
      </c>
    </row>
    <row r="22" spans="2:37" ht="1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</row>
    <row r="23" spans="4:28" ht="15">
      <c r="D23" s="10" t="s">
        <v>323</v>
      </c>
      <c r="H23" s="9">
        <v>66577</v>
      </c>
      <c r="L23" s="10" t="s">
        <v>21</v>
      </c>
      <c r="O23" s="33">
        <v>18.1</v>
      </c>
      <c r="P23" s="33"/>
      <c r="T23" s="10" t="s">
        <v>324</v>
      </c>
      <c r="X23" s="10" t="s">
        <v>21</v>
      </c>
      <c r="AB23" s="10" t="s">
        <v>21</v>
      </c>
    </row>
    <row r="24" spans="4:28" ht="15">
      <c r="D24" s="10" t="s">
        <v>313</v>
      </c>
      <c r="H24" s="9">
        <v>17174</v>
      </c>
      <c r="L24" s="10" t="s">
        <v>21</v>
      </c>
      <c r="O24" s="33">
        <v>18.1</v>
      </c>
      <c r="P24" s="33"/>
      <c r="T24" s="10" t="s">
        <v>314</v>
      </c>
      <c r="X24" s="10" t="s">
        <v>21</v>
      </c>
      <c r="AB24" s="10" t="s">
        <v>21</v>
      </c>
    </row>
    <row r="25" spans="4:28" ht="15">
      <c r="D25" s="10" t="s">
        <v>298</v>
      </c>
      <c r="H25" s="9">
        <v>48000</v>
      </c>
      <c r="L25" s="10" t="s">
        <v>21</v>
      </c>
      <c r="O25" s="33">
        <v>20.85</v>
      </c>
      <c r="P25" s="33"/>
      <c r="T25" s="10" t="s">
        <v>299</v>
      </c>
      <c r="X25" s="10" t="s">
        <v>21</v>
      </c>
      <c r="AB25" s="10" t="s">
        <v>21</v>
      </c>
    </row>
    <row r="26" spans="4:28" ht="15">
      <c r="D26" s="10" t="s">
        <v>300</v>
      </c>
      <c r="H26" s="9">
        <v>34952</v>
      </c>
      <c r="L26" s="10" t="s">
        <v>21</v>
      </c>
      <c r="O26" s="33">
        <v>29.35</v>
      </c>
      <c r="P26" s="33"/>
      <c r="T26" s="10" t="s">
        <v>301</v>
      </c>
      <c r="X26" s="10" t="s">
        <v>21</v>
      </c>
      <c r="AB26" s="10" t="s">
        <v>21</v>
      </c>
    </row>
    <row r="27" spans="1:28" ht="15">
      <c r="A27" t="s">
        <v>137</v>
      </c>
      <c r="D27" s="10" t="s">
        <v>302</v>
      </c>
      <c r="H27" s="9">
        <v>25109</v>
      </c>
      <c r="L27" s="10" t="s">
        <v>21</v>
      </c>
      <c r="O27" s="33">
        <v>29.3</v>
      </c>
      <c r="P27" s="33"/>
      <c r="T27" s="10" t="s">
        <v>303</v>
      </c>
      <c r="X27" s="10" t="s">
        <v>21</v>
      </c>
      <c r="AB27" s="10" t="s">
        <v>21</v>
      </c>
    </row>
    <row r="28" spans="4:36" ht="15">
      <c r="D28" s="10" t="s">
        <v>304</v>
      </c>
      <c r="X28" s="10" t="s">
        <v>325</v>
      </c>
      <c r="AB28" s="9">
        <v>105777</v>
      </c>
      <c r="AF28" s="10" t="s">
        <v>326</v>
      </c>
      <c r="AJ28" s="9">
        <v>320487</v>
      </c>
    </row>
    <row r="29" spans="4:36" ht="15">
      <c r="D29" s="10" t="s">
        <v>317</v>
      </c>
      <c r="X29" s="10" t="s">
        <v>327</v>
      </c>
      <c r="AB29" s="9">
        <v>176980</v>
      </c>
      <c r="AF29" s="10" t="s">
        <v>328</v>
      </c>
      <c r="AJ29" s="9">
        <v>147702</v>
      </c>
    </row>
    <row r="30" spans="4:36" ht="15">
      <c r="D30" s="10" t="s">
        <v>320</v>
      </c>
      <c r="X30" s="10" t="s">
        <v>329</v>
      </c>
      <c r="AB30" s="9">
        <v>257099</v>
      </c>
      <c r="AF30" s="10" t="s">
        <v>330</v>
      </c>
      <c r="AJ30" s="9">
        <v>257099</v>
      </c>
    </row>
    <row r="31" spans="2:37" ht="15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</row>
    <row r="32" spans="4:28" ht="15">
      <c r="D32" s="10" t="s">
        <v>331</v>
      </c>
      <c r="H32" s="9">
        <v>47505</v>
      </c>
      <c r="L32" s="10" t="s">
        <v>21</v>
      </c>
      <c r="O32" s="33">
        <v>21.05</v>
      </c>
      <c r="P32" s="33"/>
      <c r="T32" s="10" t="s">
        <v>332</v>
      </c>
      <c r="X32" s="10" t="s">
        <v>21</v>
      </c>
      <c r="AB32" s="10" t="s">
        <v>21</v>
      </c>
    </row>
    <row r="33" spans="4:28" ht="15">
      <c r="D33" s="10" t="s">
        <v>300</v>
      </c>
      <c r="H33" s="9">
        <v>4925</v>
      </c>
      <c r="L33" s="10" t="s">
        <v>21</v>
      </c>
      <c r="O33" s="33">
        <v>29.35</v>
      </c>
      <c r="P33" s="33"/>
      <c r="T33" s="10" t="s">
        <v>301</v>
      </c>
      <c r="X33" s="10" t="s">
        <v>21</v>
      </c>
      <c r="AB33" s="10" t="s">
        <v>21</v>
      </c>
    </row>
    <row r="34" spans="1:28" ht="15">
      <c r="A34" t="s">
        <v>139</v>
      </c>
      <c r="D34" s="10" t="s">
        <v>302</v>
      </c>
      <c r="H34" s="9">
        <v>4046</v>
      </c>
      <c r="L34" s="10" t="s">
        <v>21</v>
      </c>
      <c r="O34" s="33">
        <v>29.3</v>
      </c>
      <c r="P34" s="33"/>
      <c r="T34" s="10" t="s">
        <v>303</v>
      </c>
      <c r="X34" s="10" t="s">
        <v>21</v>
      </c>
      <c r="AB34" s="10" t="s">
        <v>21</v>
      </c>
    </row>
    <row r="35" spans="4:36" ht="15">
      <c r="D35" s="10" t="s">
        <v>304</v>
      </c>
      <c r="X35" s="10" t="s">
        <v>333</v>
      </c>
      <c r="AB35" s="9">
        <v>81978</v>
      </c>
      <c r="AF35" s="10" t="s">
        <v>334</v>
      </c>
      <c r="AJ35" s="9">
        <v>248379</v>
      </c>
    </row>
    <row r="36" spans="4:36" ht="15">
      <c r="D36" s="10" t="s">
        <v>317</v>
      </c>
      <c r="X36" s="10" t="s">
        <v>335</v>
      </c>
      <c r="AB36" s="9">
        <v>243903</v>
      </c>
      <c r="AF36" s="10" t="s">
        <v>336</v>
      </c>
      <c r="AJ36" s="9">
        <v>91578</v>
      </c>
    </row>
    <row r="37" spans="4:36" ht="15">
      <c r="D37" s="10" t="s">
        <v>320</v>
      </c>
      <c r="X37" s="10" t="s">
        <v>337</v>
      </c>
      <c r="AB37" s="9">
        <v>112345</v>
      </c>
      <c r="AF37" s="10" t="s">
        <v>338</v>
      </c>
      <c r="AJ37" s="9">
        <v>112345</v>
      </c>
    </row>
    <row r="38" spans="2:37" ht="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</row>
    <row r="39" spans="4:28" ht="15">
      <c r="D39" s="10" t="s">
        <v>313</v>
      </c>
      <c r="H39" s="9">
        <v>1657</v>
      </c>
      <c r="L39" s="10" t="s">
        <v>21</v>
      </c>
      <c r="O39" s="33">
        <v>18.1</v>
      </c>
      <c r="P39" s="33"/>
      <c r="T39" s="10" t="s">
        <v>314</v>
      </c>
      <c r="X39" s="10" t="s">
        <v>21</v>
      </c>
      <c r="AB39" s="10" t="s">
        <v>21</v>
      </c>
    </row>
    <row r="40" spans="4:28" ht="15">
      <c r="D40" s="10" t="s">
        <v>339</v>
      </c>
      <c r="H40" s="9">
        <v>2255</v>
      </c>
      <c r="L40" s="10" t="s">
        <v>21</v>
      </c>
      <c r="O40" s="33">
        <v>26.25</v>
      </c>
      <c r="P40" s="33"/>
      <c r="T40" s="10" t="s">
        <v>340</v>
      </c>
      <c r="X40" s="10" t="s">
        <v>21</v>
      </c>
      <c r="AB40" s="10" t="s">
        <v>21</v>
      </c>
    </row>
    <row r="41" spans="4:28" ht="15">
      <c r="D41" s="10" t="s">
        <v>300</v>
      </c>
      <c r="H41" s="9">
        <v>1080</v>
      </c>
      <c r="L41" s="10" t="s">
        <v>21</v>
      </c>
      <c r="O41" s="33">
        <v>29.35</v>
      </c>
      <c r="P41" s="33"/>
      <c r="T41" s="10" t="s">
        <v>301</v>
      </c>
      <c r="X41" s="10" t="s">
        <v>21</v>
      </c>
      <c r="AB41" s="10" t="s">
        <v>21</v>
      </c>
    </row>
    <row r="42" spans="1:28" ht="15">
      <c r="A42" t="s">
        <v>141</v>
      </c>
      <c r="D42" s="10" t="s">
        <v>302</v>
      </c>
      <c r="H42" s="9">
        <v>3557</v>
      </c>
      <c r="L42" s="10" t="s">
        <v>21</v>
      </c>
      <c r="O42" s="33">
        <v>29.3</v>
      </c>
      <c r="P42" s="33"/>
      <c r="T42" s="10" t="s">
        <v>303</v>
      </c>
      <c r="X42" s="10" t="s">
        <v>21</v>
      </c>
      <c r="AB42" s="10" t="s">
        <v>21</v>
      </c>
    </row>
    <row r="43" spans="4:36" ht="15">
      <c r="D43" s="10" t="s">
        <v>304</v>
      </c>
      <c r="X43" s="10" t="s">
        <v>341</v>
      </c>
      <c r="AB43" s="9">
        <v>84619</v>
      </c>
      <c r="AF43" s="10" t="s">
        <v>342</v>
      </c>
      <c r="AJ43" s="9">
        <v>256390</v>
      </c>
    </row>
    <row r="44" spans="4:36" ht="15">
      <c r="D44" s="10" t="s">
        <v>317</v>
      </c>
      <c r="X44" s="10" t="s">
        <v>343</v>
      </c>
      <c r="AB44" s="9">
        <v>245847</v>
      </c>
      <c r="AF44" s="10" t="s">
        <v>344</v>
      </c>
      <c r="AJ44" s="9">
        <v>94526</v>
      </c>
    </row>
    <row r="45" spans="4:36" ht="15">
      <c r="D45" s="10" t="s">
        <v>320</v>
      </c>
      <c r="X45" s="10" t="s">
        <v>345</v>
      </c>
      <c r="AB45" s="9">
        <v>127375</v>
      </c>
      <c r="AF45" s="10" t="s">
        <v>346</v>
      </c>
      <c r="AJ45" s="9">
        <v>127375</v>
      </c>
    </row>
  </sheetData>
  <sheetProtection selectLockedCells="1" selectUnlockedCells="1"/>
  <mergeCells count="77">
    <mergeCell ref="A2:F2"/>
    <mergeCell ref="C5:D5"/>
    <mergeCell ref="G5:U5"/>
    <mergeCell ref="W5:AJ5"/>
    <mergeCell ref="C6:D6"/>
    <mergeCell ref="G6:I6"/>
    <mergeCell ref="K6:L6"/>
    <mergeCell ref="O6:P6"/>
    <mergeCell ref="S6:U6"/>
    <mergeCell ref="W6:X6"/>
    <mergeCell ref="AA6:AB6"/>
    <mergeCell ref="AE6:AF6"/>
    <mergeCell ref="AI6:AJ6"/>
    <mergeCell ref="B7:E7"/>
    <mergeCell ref="F7:I7"/>
    <mergeCell ref="J7:M7"/>
    <mergeCell ref="N7:Q7"/>
    <mergeCell ref="R7:U7"/>
    <mergeCell ref="V7:Y7"/>
    <mergeCell ref="Z7:AC7"/>
    <mergeCell ref="AD7:AG7"/>
    <mergeCell ref="AH7:AK7"/>
    <mergeCell ref="O8:P8"/>
    <mergeCell ref="O9:P9"/>
    <mergeCell ref="O10:P10"/>
    <mergeCell ref="B14:E14"/>
    <mergeCell ref="F14:I14"/>
    <mergeCell ref="J14:M14"/>
    <mergeCell ref="N14:Q14"/>
    <mergeCell ref="R14:U14"/>
    <mergeCell ref="V14:Y14"/>
    <mergeCell ref="Z14:AC14"/>
    <mergeCell ref="AD14:AG14"/>
    <mergeCell ref="AH14:AK14"/>
    <mergeCell ref="O15:P15"/>
    <mergeCell ref="O16:P16"/>
    <mergeCell ref="O17:P17"/>
    <mergeCell ref="O18:P18"/>
    <mergeCell ref="B22:E22"/>
    <mergeCell ref="F22:I22"/>
    <mergeCell ref="J22:M22"/>
    <mergeCell ref="N22:Q22"/>
    <mergeCell ref="R22:U22"/>
    <mergeCell ref="V22:Y22"/>
    <mergeCell ref="Z22:AC22"/>
    <mergeCell ref="AD22:AG22"/>
    <mergeCell ref="AH22:AK22"/>
    <mergeCell ref="O23:P23"/>
    <mergeCell ref="O24:P24"/>
    <mergeCell ref="O25:P25"/>
    <mergeCell ref="O26:P26"/>
    <mergeCell ref="O27:P27"/>
    <mergeCell ref="B31:E31"/>
    <mergeCell ref="F31:I31"/>
    <mergeCell ref="J31:M31"/>
    <mergeCell ref="N31:Q31"/>
    <mergeCell ref="R31:U31"/>
    <mergeCell ref="V31:Y31"/>
    <mergeCell ref="Z31:AC31"/>
    <mergeCell ref="AD31:AG31"/>
    <mergeCell ref="AH31:AK31"/>
    <mergeCell ref="O32:P32"/>
    <mergeCell ref="O33:P33"/>
    <mergeCell ref="O34:P34"/>
    <mergeCell ref="B38:E38"/>
    <mergeCell ref="F38:I38"/>
    <mergeCell ref="J38:M38"/>
    <mergeCell ref="N38:Q38"/>
    <mergeCell ref="R38:U38"/>
    <mergeCell ref="V38:Y38"/>
    <mergeCell ref="Z38:AC38"/>
    <mergeCell ref="AD38:AG38"/>
    <mergeCell ref="AH38:AK38"/>
    <mergeCell ref="O39:P39"/>
    <mergeCell ref="O40:P40"/>
    <mergeCell ref="O41:P41"/>
    <mergeCell ref="O42:P4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U17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347</v>
      </c>
      <c r="B2" s="1"/>
      <c r="C2" s="1"/>
      <c r="D2" s="1"/>
      <c r="E2" s="1"/>
      <c r="F2" s="1"/>
    </row>
    <row r="5" spans="3:20" ht="15">
      <c r="C5" s="1" t="s">
        <v>287</v>
      </c>
      <c r="D5" s="1"/>
      <c r="E5" s="1"/>
      <c r="F5" s="1"/>
      <c r="G5" s="1"/>
      <c r="H5" s="1"/>
      <c r="K5" s="11"/>
      <c r="L5" s="11"/>
      <c r="O5" s="1" t="s">
        <v>348</v>
      </c>
      <c r="P5" s="1"/>
      <c r="Q5" s="1"/>
      <c r="R5" s="1"/>
      <c r="S5" s="1"/>
      <c r="T5" s="1"/>
    </row>
    <row r="6" spans="1:20" ht="39.75" customHeight="1">
      <c r="A6" s="4" t="s">
        <v>13</v>
      </c>
      <c r="C6" s="32" t="s">
        <v>349</v>
      </c>
      <c r="D6" s="32"/>
      <c r="G6" s="32" t="s">
        <v>350</v>
      </c>
      <c r="H6" s="32"/>
      <c r="K6" s="11"/>
      <c r="L6" s="11"/>
      <c r="O6" s="32" t="s">
        <v>351</v>
      </c>
      <c r="P6" s="32"/>
      <c r="S6" s="32" t="s">
        <v>352</v>
      </c>
      <c r="T6" s="32"/>
    </row>
    <row r="7" spans="2:21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0" ht="15">
      <c r="A8" t="s">
        <v>134</v>
      </c>
      <c r="D8" s="9">
        <v>1106328</v>
      </c>
      <c r="H8" s="9">
        <v>1479617</v>
      </c>
      <c r="P8" s="9">
        <v>295870</v>
      </c>
      <c r="T8" s="9">
        <v>4945953</v>
      </c>
    </row>
    <row r="9" spans="2:21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0" ht="15">
      <c r="A10" t="s">
        <v>22</v>
      </c>
      <c r="D10" s="10" t="s">
        <v>21</v>
      </c>
      <c r="H10" s="10" t="s">
        <v>21</v>
      </c>
      <c r="P10" s="9">
        <v>55312</v>
      </c>
      <c r="T10" s="9">
        <v>919317</v>
      </c>
    </row>
    <row r="11" spans="2:21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0" ht="15">
      <c r="A12" t="s">
        <v>137</v>
      </c>
      <c r="D12" s="10" t="s">
        <v>21</v>
      </c>
      <c r="H12" s="10" t="s">
        <v>21</v>
      </c>
      <c r="P12" s="9">
        <v>32284</v>
      </c>
      <c r="T12" s="9">
        <v>536677</v>
      </c>
    </row>
    <row r="13" spans="2:21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0" ht="15">
      <c r="A14" t="s">
        <v>139</v>
      </c>
      <c r="D14" s="10" t="s">
        <v>21</v>
      </c>
      <c r="H14" s="10" t="s">
        <v>21</v>
      </c>
      <c r="P14" s="9">
        <v>14817</v>
      </c>
      <c r="T14" s="9">
        <v>247014</v>
      </c>
    </row>
    <row r="15" spans="2:21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0" ht="15">
      <c r="A16" t="s">
        <v>141</v>
      </c>
      <c r="D16" s="10" t="s">
        <v>21</v>
      </c>
      <c r="H16" s="10" t="s">
        <v>21</v>
      </c>
      <c r="P16" s="9">
        <v>22813</v>
      </c>
      <c r="T16" s="9">
        <v>378903</v>
      </c>
    </row>
    <row r="17" spans="2:21" ht="1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</sheetData>
  <sheetProtection selectLockedCells="1" selectUnlockedCells="1"/>
  <mergeCells count="39">
    <mergeCell ref="A2:F2"/>
    <mergeCell ref="C5:H5"/>
    <mergeCell ref="K5:L5"/>
    <mergeCell ref="O5:T5"/>
    <mergeCell ref="C6:D6"/>
    <mergeCell ref="G6:H6"/>
    <mergeCell ref="K6:L6"/>
    <mergeCell ref="O6:P6"/>
    <mergeCell ref="S6:T6"/>
    <mergeCell ref="B7:E7"/>
    <mergeCell ref="F7:I7"/>
    <mergeCell ref="J7:M7"/>
    <mergeCell ref="N7:Q7"/>
    <mergeCell ref="R7:U7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  <mergeCell ref="B13:E13"/>
    <mergeCell ref="F13:I13"/>
    <mergeCell ref="J13:M13"/>
    <mergeCell ref="N13:Q13"/>
    <mergeCell ref="R13:U13"/>
    <mergeCell ref="B15:E15"/>
    <mergeCell ref="F15:I15"/>
    <mergeCell ref="J15:M15"/>
    <mergeCell ref="N15:Q15"/>
    <mergeCell ref="R15:U15"/>
    <mergeCell ref="B17:E17"/>
    <mergeCell ref="F17:I17"/>
    <mergeCell ref="J17:M17"/>
    <mergeCell ref="N17:Q17"/>
    <mergeCell ref="R17:U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353</v>
      </c>
      <c r="B2" s="1"/>
      <c r="C2" s="1"/>
      <c r="D2" s="1"/>
      <c r="E2" s="1"/>
      <c r="F2" s="1"/>
    </row>
    <row r="5" spans="1:8" ht="15" customHeight="1">
      <c r="A5" s="4" t="s">
        <v>354</v>
      </c>
      <c r="C5" s="7" t="s">
        <v>355</v>
      </c>
      <c r="D5" s="7"/>
      <c r="G5" s="7" t="s">
        <v>356</v>
      </c>
      <c r="H5" s="7"/>
    </row>
    <row r="6" spans="2:9" ht="15">
      <c r="B6" s="11"/>
      <c r="C6" s="11"/>
      <c r="D6" s="11"/>
      <c r="E6" s="11"/>
      <c r="F6" s="11"/>
      <c r="G6" s="11"/>
      <c r="H6" s="11"/>
      <c r="I6" s="11"/>
    </row>
    <row r="7" spans="1:8" ht="15">
      <c r="A7" t="s">
        <v>134</v>
      </c>
      <c r="C7" s="34">
        <v>900000</v>
      </c>
      <c r="D7" s="34"/>
      <c r="H7" t="s">
        <v>164</v>
      </c>
    </row>
    <row r="8" spans="2:9" ht="15">
      <c r="B8" s="11"/>
      <c r="C8" s="11"/>
      <c r="D8" s="11"/>
      <c r="E8" s="11"/>
      <c r="F8" s="11"/>
      <c r="G8" s="11"/>
      <c r="H8" s="11"/>
      <c r="I8" s="11"/>
    </row>
    <row r="9" spans="1:8" ht="15">
      <c r="A9" t="s">
        <v>22</v>
      </c>
      <c r="C9" s="34">
        <v>500000</v>
      </c>
      <c r="D9" s="34"/>
      <c r="H9" t="s">
        <v>126</v>
      </c>
    </row>
    <row r="10" spans="2:9" ht="15">
      <c r="B10" s="11"/>
      <c r="C10" s="11"/>
      <c r="D10" s="11"/>
      <c r="E10" s="11"/>
      <c r="F10" s="11"/>
      <c r="G10" s="11"/>
      <c r="H10" s="11"/>
      <c r="I10" s="11"/>
    </row>
    <row r="11" spans="1:8" ht="15">
      <c r="A11" t="s">
        <v>137</v>
      </c>
      <c r="C11" s="34">
        <v>425000</v>
      </c>
      <c r="D11" s="34"/>
      <c r="H11" t="s">
        <v>126</v>
      </c>
    </row>
  </sheetData>
  <sheetProtection selectLockedCells="1" selectUnlockedCells="1"/>
  <mergeCells count="12">
    <mergeCell ref="A2:F2"/>
    <mergeCell ref="C5:D5"/>
    <mergeCell ref="G5:H5"/>
    <mergeCell ref="B6:E6"/>
    <mergeCell ref="F6:I6"/>
    <mergeCell ref="C7:D7"/>
    <mergeCell ref="B8:E8"/>
    <mergeCell ref="F8:I8"/>
    <mergeCell ref="C9:D9"/>
    <mergeCell ref="B10:E10"/>
    <mergeCell ref="F10:I10"/>
    <mergeCell ref="C11:D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I11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357</v>
      </c>
      <c r="B2" s="1"/>
      <c r="C2" s="1"/>
      <c r="D2" s="1"/>
      <c r="E2" s="1"/>
      <c r="F2" s="1"/>
    </row>
    <row r="5" spans="2:9" ht="15">
      <c r="B5" s="11"/>
      <c r="C5" s="11"/>
      <c r="D5" s="11"/>
      <c r="E5" s="11"/>
      <c r="F5" s="11"/>
      <c r="G5" s="11"/>
      <c r="H5" s="11"/>
      <c r="I5" s="11"/>
    </row>
    <row r="6" spans="1:9" ht="15" customHeight="1">
      <c r="A6" s="4" t="s">
        <v>13</v>
      </c>
      <c r="C6" s="27" t="s">
        <v>358</v>
      </c>
      <c r="D6" s="27"/>
      <c r="G6" s="27" t="s">
        <v>359</v>
      </c>
      <c r="H6" s="27"/>
      <c r="I6" s="27"/>
    </row>
    <row r="7" spans="1:8" ht="15">
      <c r="A7" t="s">
        <v>134</v>
      </c>
      <c r="D7" s="5">
        <v>24231</v>
      </c>
      <c r="H7" s="5">
        <v>24231</v>
      </c>
    </row>
    <row r="8" spans="1:8" ht="15">
      <c r="A8" t="s">
        <v>22</v>
      </c>
      <c r="D8" s="5">
        <v>11538</v>
      </c>
      <c r="H8" s="5">
        <v>11538</v>
      </c>
    </row>
    <row r="9" spans="1:8" ht="15">
      <c r="A9" t="s">
        <v>137</v>
      </c>
      <c r="D9" s="5">
        <v>20433</v>
      </c>
      <c r="H9" s="9">
        <v>20433</v>
      </c>
    </row>
    <row r="10" spans="1:8" ht="15">
      <c r="A10" t="s">
        <v>139</v>
      </c>
      <c r="D10" s="9">
        <v>8750</v>
      </c>
      <c r="H10" s="5">
        <v>8750</v>
      </c>
    </row>
    <row r="11" spans="1:8" ht="15">
      <c r="A11" t="s">
        <v>141</v>
      </c>
      <c r="D11" s="5">
        <v>7731</v>
      </c>
      <c r="H11" s="5">
        <v>7731</v>
      </c>
    </row>
  </sheetData>
  <sheetProtection selectLockedCells="1" selectUnlockedCells="1"/>
  <mergeCells count="5">
    <mergeCell ref="A2:F2"/>
    <mergeCell ref="B5:E5"/>
    <mergeCell ref="F5:I5"/>
    <mergeCell ref="C6:D6"/>
    <mergeCell ref="G6:I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3:Y13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3" spans="1:25" ht="15" customHeight="1">
      <c r="A3" s="4" t="s">
        <v>13</v>
      </c>
      <c r="C3" s="27" t="s">
        <v>358</v>
      </c>
      <c r="D3" s="27"/>
      <c r="G3" s="27" t="s">
        <v>360</v>
      </c>
      <c r="H3" s="27"/>
      <c r="K3" s="27" t="s">
        <v>361</v>
      </c>
      <c r="L3" s="27"/>
      <c r="O3" s="27" t="s">
        <v>362</v>
      </c>
      <c r="P3" s="27"/>
      <c r="S3" s="27" t="s">
        <v>363</v>
      </c>
      <c r="T3" s="27"/>
      <c r="W3" s="27" t="s">
        <v>364</v>
      </c>
      <c r="X3" s="27"/>
      <c r="Y3" s="27"/>
    </row>
    <row r="4" spans="2:25" ht="1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4" ht="15">
      <c r="A5" t="s">
        <v>134</v>
      </c>
      <c r="D5" s="9">
        <v>24231</v>
      </c>
      <c r="H5" s="9">
        <v>4050000</v>
      </c>
      <c r="L5" s="9">
        <v>1276875</v>
      </c>
      <c r="P5" s="9">
        <v>34958</v>
      </c>
      <c r="T5" s="10" t="s">
        <v>21</v>
      </c>
      <c r="X5" s="9">
        <v>5386064</v>
      </c>
    </row>
    <row r="6" spans="2:25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4" ht="15">
      <c r="A7" t="s">
        <v>22</v>
      </c>
      <c r="D7" s="9">
        <v>11538</v>
      </c>
      <c r="H7" s="9">
        <v>1312500</v>
      </c>
      <c r="L7" s="9">
        <v>425625</v>
      </c>
      <c r="P7" s="9">
        <v>24169</v>
      </c>
      <c r="T7" s="10" t="s">
        <v>21</v>
      </c>
      <c r="X7" s="9">
        <v>1773832</v>
      </c>
    </row>
    <row r="8" spans="2:25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4" ht="15">
      <c r="A9" t="s">
        <v>137</v>
      </c>
      <c r="D9" s="9">
        <v>20433</v>
      </c>
      <c r="H9" s="9">
        <v>1115625</v>
      </c>
      <c r="L9" s="9">
        <v>361781</v>
      </c>
      <c r="P9" s="9">
        <v>36253</v>
      </c>
      <c r="T9" s="10" t="s">
        <v>21</v>
      </c>
      <c r="X9" s="9">
        <v>1534092</v>
      </c>
    </row>
    <row r="10" spans="2:25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4" ht="15">
      <c r="A11" t="s">
        <v>139</v>
      </c>
      <c r="D11" s="9">
        <v>8750</v>
      </c>
      <c r="H11" s="10" t="s">
        <v>21</v>
      </c>
      <c r="L11" s="10" t="s">
        <v>21</v>
      </c>
      <c r="P11" s="10" t="s">
        <v>21</v>
      </c>
      <c r="T11" s="10" t="s">
        <v>21</v>
      </c>
      <c r="X11" s="9">
        <v>8750</v>
      </c>
    </row>
    <row r="12" spans="2:25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4" ht="15">
      <c r="A13" t="s">
        <v>141</v>
      </c>
      <c r="D13" s="9">
        <v>7731</v>
      </c>
      <c r="H13" s="10" t="s">
        <v>21</v>
      </c>
      <c r="L13" s="10" t="s">
        <v>21</v>
      </c>
      <c r="P13" s="10" t="s">
        <v>21</v>
      </c>
      <c r="T13" s="10" t="s">
        <v>21</v>
      </c>
      <c r="X13" s="9">
        <v>7731</v>
      </c>
    </row>
  </sheetData>
  <sheetProtection selectLockedCells="1" selectUnlockedCells="1"/>
  <mergeCells count="36">
    <mergeCell ref="C3:D3"/>
    <mergeCell ref="G3:H3"/>
    <mergeCell ref="K3:L3"/>
    <mergeCell ref="O3:P3"/>
    <mergeCell ref="S3:T3"/>
    <mergeCell ref="W3:Y3"/>
    <mergeCell ref="B4:E4"/>
    <mergeCell ref="F4:I4"/>
    <mergeCell ref="J4:M4"/>
    <mergeCell ref="N4:Q4"/>
    <mergeCell ref="R4:U4"/>
    <mergeCell ref="V4:Y4"/>
    <mergeCell ref="B6:E6"/>
    <mergeCell ref="F6:I6"/>
    <mergeCell ref="J6:M6"/>
    <mergeCell ref="N6:Q6"/>
    <mergeCell ref="R6:U6"/>
    <mergeCell ref="V6:Y6"/>
    <mergeCell ref="B8:E8"/>
    <mergeCell ref="F8:I8"/>
    <mergeCell ref="J8:M8"/>
    <mergeCell ref="N8:Q8"/>
    <mergeCell ref="R8:U8"/>
    <mergeCell ref="V8:Y8"/>
    <mergeCell ref="B10:E10"/>
    <mergeCell ref="F10:I10"/>
    <mergeCell ref="J10:M10"/>
    <mergeCell ref="N10:Q10"/>
    <mergeCell ref="R10:U10"/>
    <mergeCell ref="V10:Y10"/>
    <mergeCell ref="B12:E12"/>
    <mergeCell ref="F12:I12"/>
    <mergeCell ref="J12:M12"/>
    <mergeCell ref="N12:Q12"/>
    <mergeCell ref="R12:U12"/>
    <mergeCell ref="V12:Y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2:9" ht="15">
      <c r="B3" s="11"/>
      <c r="C3" s="11"/>
      <c r="D3" s="11"/>
      <c r="E3" s="11"/>
      <c r="F3" s="11"/>
      <c r="G3" s="11"/>
      <c r="H3" s="11"/>
      <c r="I3" s="11"/>
    </row>
    <row r="4" spans="1:9" ht="15" customHeight="1">
      <c r="A4" s="4" t="s">
        <v>13</v>
      </c>
      <c r="C4" s="27" t="s">
        <v>358</v>
      </c>
      <c r="D4" s="27"/>
      <c r="G4" s="27" t="s">
        <v>359</v>
      </c>
      <c r="H4" s="27"/>
      <c r="I4" s="27"/>
    </row>
    <row r="5" spans="1:8" ht="15">
      <c r="A5" t="s">
        <v>134</v>
      </c>
      <c r="D5" s="5">
        <v>24231</v>
      </c>
      <c r="H5" s="5">
        <v>24231</v>
      </c>
    </row>
    <row r="6" spans="2:9" ht="15">
      <c r="B6" s="11"/>
      <c r="C6" s="11"/>
      <c r="D6" s="11"/>
      <c r="E6" s="11"/>
      <c r="F6" s="11"/>
      <c r="G6" s="11"/>
      <c r="H6" s="11"/>
      <c r="I6" s="11"/>
    </row>
    <row r="7" spans="1:8" ht="15">
      <c r="A7" t="s">
        <v>22</v>
      </c>
      <c r="D7" s="5">
        <v>11538</v>
      </c>
      <c r="H7" s="5">
        <v>11538</v>
      </c>
    </row>
    <row r="8" spans="2:9" ht="15">
      <c r="B8" s="11"/>
      <c r="C8" s="11"/>
      <c r="D8" s="11"/>
      <c r="E8" s="11"/>
      <c r="F8" s="11"/>
      <c r="G8" s="11"/>
      <c r="H8" s="11"/>
      <c r="I8" s="11"/>
    </row>
    <row r="9" spans="1:8" ht="15">
      <c r="A9" t="s">
        <v>137</v>
      </c>
      <c r="D9" s="5">
        <v>20433</v>
      </c>
      <c r="H9" s="5">
        <v>20433</v>
      </c>
    </row>
    <row r="10" spans="2:9" ht="15">
      <c r="B10" s="11"/>
      <c r="C10" s="11"/>
      <c r="D10" s="11"/>
      <c r="E10" s="11"/>
      <c r="F10" s="11"/>
      <c r="G10" s="11"/>
      <c r="H10" s="11"/>
      <c r="I10" s="11"/>
    </row>
    <row r="11" spans="1:8" ht="15">
      <c r="A11" t="s">
        <v>139</v>
      </c>
      <c r="D11" s="5">
        <v>8750</v>
      </c>
      <c r="H11" s="5">
        <v>8750</v>
      </c>
    </row>
    <row r="12" spans="2:9" ht="15">
      <c r="B12" s="11"/>
      <c r="C12" s="11"/>
      <c r="D12" s="11"/>
      <c r="E12" s="11"/>
      <c r="F12" s="11"/>
      <c r="G12" s="11"/>
      <c r="H12" s="11"/>
      <c r="I12" s="11"/>
    </row>
    <row r="13" spans="1:8" ht="15">
      <c r="A13" t="s">
        <v>141</v>
      </c>
      <c r="D13" s="5">
        <v>7731</v>
      </c>
      <c r="H13" s="5">
        <v>7731</v>
      </c>
    </row>
  </sheetData>
  <sheetProtection selectLockedCells="1" selectUnlockedCells="1"/>
  <mergeCells count="12">
    <mergeCell ref="B3:E3"/>
    <mergeCell ref="F3:I3"/>
    <mergeCell ref="C4:D4"/>
    <mergeCell ref="G4:I4"/>
    <mergeCell ref="B6:E6"/>
    <mergeCell ref="F6:I6"/>
    <mergeCell ref="B8:E8"/>
    <mergeCell ref="F8:I8"/>
    <mergeCell ref="B10:E10"/>
    <mergeCell ref="F10:I10"/>
    <mergeCell ref="B12:E12"/>
    <mergeCell ref="F12:I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Q1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365</v>
      </c>
      <c r="B2" s="1"/>
      <c r="C2" s="1"/>
      <c r="D2" s="1"/>
      <c r="E2" s="1"/>
      <c r="F2" s="1"/>
    </row>
    <row r="5" spans="1:17" ht="15" customHeight="1">
      <c r="A5" s="4" t="s">
        <v>13</v>
      </c>
      <c r="C5" s="27" t="s">
        <v>358</v>
      </c>
      <c r="D5" s="27"/>
      <c r="G5" s="27" t="s">
        <v>366</v>
      </c>
      <c r="H5" s="27"/>
      <c r="K5" s="27" t="s">
        <v>367</v>
      </c>
      <c r="L5" s="27"/>
      <c r="O5" s="27" t="s">
        <v>364</v>
      </c>
      <c r="P5" s="27"/>
      <c r="Q5" s="27"/>
    </row>
    <row r="6" spans="2:17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6" ht="15">
      <c r="A7" t="s">
        <v>134</v>
      </c>
      <c r="D7" s="9">
        <v>24231</v>
      </c>
      <c r="H7" s="9">
        <v>1276875</v>
      </c>
      <c r="L7" s="9">
        <v>4734165</v>
      </c>
      <c r="P7" s="9">
        <v>6035271</v>
      </c>
    </row>
    <row r="8" spans="2:17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</row>
    <row r="9" spans="1:16" ht="15">
      <c r="A9" t="s">
        <v>22</v>
      </c>
      <c r="D9" s="9">
        <v>11538</v>
      </c>
      <c r="H9" s="9">
        <v>425625</v>
      </c>
      <c r="L9" s="9">
        <v>930097</v>
      </c>
      <c r="P9" s="9">
        <v>1367260</v>
      </c>
    </row>
    <row r="10" spans="2:17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6" ht="15">
      <c r="A11" t="s">
        <v>137</v>
      </c>
      <c r="D11" s="9">
        <v>20433</v>
      </c>
      <c r="H11" s="9">
        <v>361781</v>
      </c>
      <c r="L11" s="9">
        <v>614508</v>
      </c>
      <c r="P11" s="9">
        <v>996722</v>
      </c>
    </row>
    <row r="12" spans="2:17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6" ht="15">
      <c r="A13" t="s">
        <v>139</v>
      </c>
      <c r="D13" s="9">
        <v>8750</v>
      </c>
      <c r="H13" s="9">
        <v>258213</v>
      </c>
      <c r="L13" s="9">
        <v>534573</v>
      </c>
      <c r="P13" s="9">
        <v>801536</v>
      </c>
    </row>
    <row r="14" spans="2:17" ht="15"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6" ht="15">
      <c r="A15" t="s">
        <v>141</v>
      </c>
      <c r="D15" s="9">
        <v>7731</v>
      </c>
      <c r="H15" s="9">
        <v>266158</v>
      </c>
      <c r="L15" s="9">
        <v>546173</v>
      </c>
      <c r="P15" s="9">
        <v>820062</v>
      </c>
    </row>
  </sheetData>
  <sheetProtection selectLockedCells="1" selectUnlockedCells="1"/>
  <mergeCells count="25">
    <mergeCell ref="A2:F2"/>
    <mergeCell ref="C5:D5"/>
    <mergeCell ref="G5:H5"/>
    <mergeCell ref="K5:L5"/>
    <mergeCell ref="O5:Q5"/>
    <mergeCell ref="B6:E6"/>
    <mergeCell ref="F6:I6"/>
    <mergeCell ref="J6:M6"/>
    <mergeCell ref="N6:Q6"/>
    <mergeCell ref="B8:E8"/>
    <mergeCell ref="F8:I8"/>
    <mergeCell ref="J8:M8"/>
    <mergeCell ref="N8:Q8"/>
    <mergeCell ref="B10:E10"/>
    <mergeCell ref="F10:I10"/>
    <mergeCell ref="J10:M10"/>
    <mergeCell ref="N10:Q10"/>
    <mergeCell ref="B12:E12"/>
    <mergeCell ref="F12:I12"/>
    <mergeCell ref="J12:M12"/>
    <mergeCell ref="N12:Q12"/>
    <mergeCell ref="B14:E14"/>
    <mergeCell ref="F14:I14"/>
    <mergeCell ref="J14:M14"/>
    <mergeCell ref="N14:Q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2:21" ht="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" customHeight="1">
      <c r="A4" s="4" t="s">
        <v>13</v>
      </c>
      <c r="C4" s="27" t="s">
        <v>358</v>
      </c>
      <c r="D4" s="27"/>
      <c r="G4" s="27" t="s">
        <v>368</v>
      </c>
      <c r="H4" s="27"/>
      <c r="K4" s="27" t="s">
        <v>369</v>
      </c>
      <c r="L4" s="27"/>
      <c r="O4" s="27" t="s">
        <v>370</v>
      </c>
      <c r="P4" s="27"/>
      <c r="S4" s="27" t="s">
        <v>364</v>
      </c>
      <c r="T4" s="27"/>
      <c r="U4" s="27"/>
    </row>
    <row r="5" spans="2:21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0" ht="15">
      <c r="A6" t="s">
        <v>134</v>
      </c>
      <c r="D6" s="9">
        <v>24231</v>
      </c>
      <c r="H6" s="9">
        <v>6075000</v>
      </c>
      <c r="L6" s="9">
        <v>52437</v>
      </c>
      <c r="P6" s="9">
        <v>9811848</v>
      </c>
      <c r="T6" s="9">
        <v>15963516</v>
      </c>
    </row>
    <row r="7" spans="2:21" ht="1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0" ht="15">
      <c r="A8" t="s">
        <v>22</v>
      </c>
      <c r="D8" s="9">
        <v>11538</v>
      </c>
      <c r="H8" s="9">
        <v>1750000</v>
      </c>
      <c r="L8" s="9">
        <v>32226</v>
      </c>
      <c r="P8" s="9">
        <v>2105468</v>
      </c>
      <c r="T8" s="9">
        <v>3899232</v>
      </c>
    </row>
    <row r="9" spans="2:21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</row>
    <row r="10" spans="1:20" ht="15">
      <c r="A10" t="s">
        <v>137</v>
      </c>
      <c r="D10" s="9">
        <v>20433</v>
      </c>
      <c r="H10" s="9">
        <v>1487500</v>
      </c>
      <c r="L10" s="9">
        <v>48338</v>
      </c>
      <c r="P10" s="9">
        <v>1501489</v>
      </c>
      <c r="T10" s="9">
        <v>3057760</v>
      </c>
    </row>
    <row r="11" spans="2:21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0" ht="15">
      <c r="A12" t="s">
        <v>139</v>
      </c>
      <c r="D12" s="9">
        <v>8750</v>
      </c>
      <c r="H12" s="10" t="s">
        <v>21</v>
      </c>
      <c r="L12" s="10" t="s">
        <v>21</v>
      </c>
      <c r="P12" s="9">
        <v>1197109</v>
      </c>
      <c r="T12" s="9">
        <v>1205859</v>
      </c>
    </row>
    <row r="13" spans="2:21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0" ht="15">
      <c r="A14" t="s">
        <v>141</v>
      </c>
      <c r="D14" s="9">
        <v>7731</v>
      </c>
      <c r="H14" s="10" t="s">
        <v>21</v>
      </c>
      <c r="L14" s="10" t="s">
        <v>21</v>
      </c>
      <c r="P14" s="9">
        <v>1234472</v>
      </c>
      <c r="T14" s="9">
        <v>1242203</v>
      </c>
    </row>
  </sheetData>
  <sheetProtection selectLockedCells="1" selectUnlockedCells="1"/>
  <mergeCells count="35">
    <mergeCell ref="B3:E3"/>
    <mergeCell ref="F3:I3"/>
    <mergeCell ref="J3:M3"/>
    <mergeCell ref="N3:Q3"/>
    <mergeCell ref="R3:U3"/>
    <mergeCell ref="C4:D4"/>
    <mergeCell ref="G4:H4"/>
    <mergeCell ref="K4:L4"/>
    <mergeCell ref="O4:P4"/>
    <mergeCell ref="S4:U4"/>
    <mergeCell ref="B5:E5"/>
    <mergeCell ref="F5:I5"/>
    <mergeCell ref="J5:M5"/>
    <mergeCell ref="N5:Q5"/>
    <mergeCell ref="R5:U5"/>
    <mergeCell ref="B7:E7"/>
    <mergeCell ref="F7:I7"/>
    <mergeCell ref="J7:M7"/>
    <mergeCell ref="N7:Q7"/>
    <mergeCell ref="R7:U7"/>
    <mergeCell ref="B9:E9"/>
    <mergeCell ref="F9:I9"/>
    <mergeCell ref="J9:M9"/>
    <mergeCell ref="N9:Q9"/>
    <mergeCell ref="R9:U9"/>
    <mergeCell ref="B11:E11"/>
    <mergeCell ref="F11:I11"/>
    <mergeCell ref="J11:M11"/>
    <mergeCell ref="N11:Q11"/>
    <mergeCell ref="R11:U11"/>
    <mergeCell ref="B13:E13"/>
    <mergeCell ref="F13:I13"/>
    <mergeCell ref="J13:M13"/>
    <mergeCell ref="N13:Q13"/>
    <mergeCell ref="R13:U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6" ht="15">
      <c r="A2" s="1" t="s">
        <v>371</v>
      </c>
      <c r="B2" s="1"/>
      <c r="C2" s="1"/>
      <c r="D2" s="1"/>
      <c r="E2" s="1"/>
      <c r="F2" s="1"/>
    </row>
    <row r="5" spans="3:5" ht="15" customHeight="1">
      <c r="C5" s="35" t="s">
        <v>372</v>
      </c>
      <c r="D5" s="35"/>
      <c r="E5" s="35"/>
    </row>
    <row r="6" spans="3:5" ht="15">
      <c r="C6" s="4">
        <v>2018</v>
      </c>
      <c r="E6" s="4">
        <v>2017</v>
      </c>
    </row>
    <row r="7" spans="1:5" ht="15">
      <c r="A7" t="s">
        <v>373</v>
      </c>
      <c r="C7" s="36">
        <v>2339</v>
      </c>
      <c r="E7" s="36">
        <v>2445</v>
      </c>
    </row>
    <row r="8" spans="1:5" ht="15">
      <c r="A8" t="s">
        <v>374</v>
      </c>
      <c r="C8" s="5">
        <v>28</v>
      </c>
      <c r="E8" s="5">
        <v>28</v>
      </c>
    </row>
    <row r="9" spans="1:5" ht="15">
      <c r="A9" t="s">
        <v>375</v>
      </c>
      <c r="C9" s="5">
        <v>84</v>
      </c>
      <c r="E9" s="5">
        <v>183</v>
      </c>
    </row>
    <row r="10" spans="1:5" ht="15">
      <c r="A10" t="s">
        <v>376</v>
      </c>
      <c r="C10" s="5">
        <v>453</v>
      </c>
      <c r="E10" s="5">
        <v>313</v>
      </c>
    </row>
    <row r="11" spans="1:5" ht="15">
      <c r="A11" t="s">
        <v>377</v>
      </c>
      <c r="C11" s="5">
        <v>65</v>
      </c>
      <c r="E11" s="5">
        <v>65</v>
      </c>
    </row>
    <row r="13" spans="3:5" ht="15">
      <c r="C13" s="36">
        <v>2969</v>
      </c>
      <c r="E13" s="36">
        <v>3034</v>
      </c>
    </row>
  </sheetData>
  <sheetProtection selectLockedCells="1" selectUnlockedCells="1"/>
  <mergeCells count="2">
    <mergeCell ref="A2:F2"/>
    <mergeCell ref="C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F27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378</v>
      </c>
      <c r="B2" s="1"/>
      <c r="C2" s="1"/>
      <c r="D2" s="1"/>
      <c r="E2" s="1"/>
      <c r="F2" s="1"/>
    </row>
    <row r="5" spans="1:4" ht="15">
      <c r="A5" s="4" t="s">
        <v>379</v>
      </c>
      <c r="C5" s="37">
        <v>3250000</v>
      </c>
      <c r="D5" s="37"/>
    </row>
    <row r="6" spans="2:5" ht="15">
      <c r="B6" s="11"/>
      <c r="C6" s="11"/>
      <c r="D6" s="11"/>
      <c r="E6" s="11"/>
    </row>
    <row r="7" spans="1:4" ht="15">
      <c r="A7" t="s">
        <v>380</v>
      </c>
      <c r="D7" s="38">
        <v>-1064761</v>
      </c>
    </row>
    <row r="8" spans="2:5" ht="15">
      <c r="B8" s="11"/>
      <c r="C8" s="11"/>
      <c r="D8" s="11"/>
      <c r="E8" s="11"/>
    </row>
    <row r="9" spans="1:4" ht="15">
      <c r="A9" s="2" t="s">
        <v>381</v>
      </c>
      <c r="D9" s="38">
        <v>-827843</v>
      </c>
    </row>
    <row r="10" spans="2:5" ht="15">
      <c r="B10" s="11"/>
      <c r="C10" s="11"/>
      <c r="D10" s="11"/>
      <c r="E10" s="11"/>
    </row>
    <row r="11" spans="1:4" ht="15">
      <c r="A11" s="2" t="s">
        <v>382</v>
      </c>
      <c r="D11" s="38">
        <v>-630291</v>
      </c>
    </row>
    <row r="12" spans="2:5" ht="15">
      <c r="B12" s="11"/>
      <c r="C12" s="11"/>
      <c r="D12" s="11"/>
      <c r="E12" s="11"/>
    </row>
    <row r="13" spans="1:4" ht="15">
      <c r="A13" s="2" t="s">
        <v>383</v>
      </c>
      <c r="D13" s="38">
        <v>-915109</v>
      </c>
    </row>
    <row r="14" spans="2:5" ht="15">
      <c r="B14" s="11"/>
      <c r="C14" s="11"/>
      <c r="D14" s="11"/>
      <c r="E14" s="11"/>
    </row>
    <row r="15" spans="1:4" ht="15">
      <c r="A15" s="2" t="s">
        <v>384</v>
      </c>
      <c r="D15" s="9">
        <v>4147475</v>
      </c>
    </row>
    <row r="16" spans="2:5" ht="15">
      <c r="B16" s="11"/>
      <c r="C16" s="11"/>
      <c r="D16" s="11"/>
      <c r="E16" s="11"/>
    </row>
    <row r="17" spans="1:4" ht="15">
      <c r="A17" s="2" t="s">
        <v>385</v>
      </c>
      <c r="D17" s="38">
        <v>-1600369</v>
      </c>
    </row>
    <row r="18" spans="2:5" ht="15">
      <c r="B18" s="11"/>
      <c r="C18" s="11"/>
      <c r="D18" s="11"/>
      <c r="E18" s="11"/>
    </row>
    <row r="19" spans="1:4" ht="15">
      <c r="A19" s="2" t="s">
        <v>386</v>
      </c>
      <c r="D19" s="38">
        <v>-905694</v>
      </c>
    </row>
    <row r="20" spans="2:5" ht="15">
      <c r="B20" s="11"/>
      <c r="C20" s="11"/>
      <c r="D20" s="11"/>
      <c r="E20" s="11"/>
    </row>
    <row r="21" spans="1:4" ht="15">
      <c r="A21" s="2" t="s">
        <v>387</v>
      </c>
      <c r="D21" s="38">
        <v>-978310</v>
      </c>
    </row>
    <row r="22" spans="2:5" ht="15">
      <c r="B22" s="11"/>
      <c r="C22" s="11"/>
      <c r="D22" s="11"/>
      <c r="E22" s="11"/>
    </row>
    <row r="23" spans="1:4" ht="15">
      <c r="A23" s="2" t="s">
        <v>388</v>
      </c>
      <c r="D23" s="38">
        <v>-1065923</v>
      </c>
    </row>
    <row r="24" spans="2:5" ht="15">
      <c r="B24" s="11"/>
      <c r="C24" s="11"/>
      <c r="D24" s="11"/>
      <c r="E24" s="11"/>
    </row>
    <row r="25" spans="1:4" ht="15">
      <c r="A25" s="2" t="s">
        <v>389</v>
      </c>
      <c r="D25" s="9">
        <v>1369097</v>
      </c>
    </row>
    <row r="26" spans="2:5" ht="15">
      <c r="B26" s="11"/>
      <c r="C26" s="11"/>
      <c r="D26" s="11"/>
      <c r="E26" s="11"/>
    </row>
    <row r="27" spans="1:4" ht="15">
      <c r="A27" t="s">
        <v>390</v>
      </c>
      <c r="D27" s="9">
        <v>778272</v>
      </c>
    </row>
  </sheetData>
  <sheetProtection selectLockedCells="1" selectUnlockedCells="1"/>
  <mergeCells count="13">
    <mergeCell ref="A2:F2"/>
    <mergeCell ref="C5:D5"/>
    <mergeCell ref="B6:E6"/>
    <mergeCell ref="B8:E8"/>
    <mergeCell ref="B10:E10"/>
    <mergeCell ref="B12:E12"/>
    <mergeCell ref="B14:E14"/>
    <mergeCell ref="B16:E16"/>
    <mergeCell ref="B18:E18"/>
    <mergeCell ref="B20:E20"/>
    <mergeCell ref="B22:E22"/>
    <mergeCell ref="B24:E24"/>
    <mergeCell ref="B26:E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16"/>
  <sheetViews>
    <sheetView workbookViewId="0" topLeftCell="A1">
      <selection activeCell="A1" sqref="A1"/>
    </sheetView>
  </sheetViews>
  <sheetFormatPr defaultColWidth="8.00390625" defaultRowHeight="15"/>
  <cols>
    <col min="1" max="1" width="99.8515625" style="0" customWidth="1"/>
    <col min="2" max="4" width="8.7109375" style="0" customWidth="1"/>
    <col min="5" max="5" width="10.7109375" style="0" customWidth="1"/>
    <col min="6" max="9" width="8.7109375" style="0" customWidth="1"/>
    <col min="10" max="10" width="5.7109375" style="0" customWidth="1"/>
    <col min="11" max="16384" width="8.7109375" style="0" customWidth="1"/>
  </cols>
  <sheetData>
    <row r="2" spans="1:6" ht="15">
      <c r="A2" s="1" t="s">
        <v>41</v>
      </c>
      <c r="B2" s="1"/>
      <c r="C2" s="1"/>
      <c r="D2" s="1"/>
      <c r="E2" s="1"/>
      <c r="F2" s="1"/>
    </row>
    <row r="5" spans="1:11" ht="15" customHeight="1">
      <c r="A5" s="6" t="s">
        <v>42</v>
      </c>
      <c r="C5" s="7" t="s">
        <v>43</v>
      </c>
      <c r="D5" s="7"/>
      <c r="E5" s="7"/>
      <c r="F5" s="7"/>
      <c r="H5" s="8" t="s">
        <v>44</v>
      </c>
      <c r="I5" s="8"/>
      <c r="J5" s="8"/>
      <c r="K5" s="8"/>
    </row>
    <row r="6" spans="1:10" ht="15">
      <c r="A6" s="2" t="s">
        <v>45</v>
      </c>
      <c r="E6" s="9">
        <v>20302009</v>
      </c>
      <c r="J6" s="10" t="s">
        <v>31</v>
      </c>
    </row>
    <row r="8" spans="1:10" ht="15">
      <c r="A8" s="2" t="s">
        <v>46</v>
      </c>
      <c r="E8" s="9">
        <v>9328043</v>
      </c>
      <c r="J8" s="10" t="s">
        <v>47</v>
      </c>
    </row>
    <row r="10" spans="1:10" ht="15">
      <c r="A10" s="2" t="s">
        <v>48</v>
      </c>
      <c r="E10" s="9">
        <v>7788402</v>
      </c>
      <c r="J10" s="10" t="s">
        <v>49</v>
      </c>
    </row>
    <row r="12" spans="1:10" ht="15">
      <c r="A12" s="2" t="s">
        <v>50</v>
      </c>
      <c r="E12" s="9">
        <v>5920295</v>
      </c>
      <c r="J12" s="10" t="s">
        <v>51</v>
      </c>
    </row>
    <row r="14" spans="1:10" ht="15">
      <c r="A14" s="2" t="s">
        <v>52</v>
      </c>
      <c r="E14" s="9">
        <v>4745349</v>
      </c>
      <c r="J14" s="10" t="s">
        <v>53</v>
      </c>
    </row>
    <row r="16" spans="1:10" ht="15">
      <c r="A16" s="2" t="s">
        <v>54</v>
      </c>
      <c r="E16" s="9">
        <v>4615490</v>
      </c>
      <c r="J16" s="10" t="s">
        <v>55</v>
      </c>
    </row>
  </sheetData>
  <sheetProtection selectLockedCells="1" selectUnlockedCells="1"/>
  <mergeCells count="3">
    <mergeCell ref="A2:F2"/>
    <mergeCell ref="C5:F5"/>
    <mergeCell ref="H5:K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3:I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26.7109375" style="0" customWidth="1"/>
    <col min="4" max="4" width="8.7109375" style="0" customWidth="1"/>
    <col min="5" max="5" width="23.7109375" style="0" customWidth="1"/>
    <col min="6" max="6" width="8.7109375" style="0" customWidth="1"/>
    <col min="7" max="7" width="27.7109375" style="0" customWidth="1"/>
    <col min="8" max="8" width="8.7109375" style="0" customWidth="1"/>
    <col min="9" max="9" width="33.7109375" style="0" customWidth="1"/>
    <col min="10" max="16384" width="8.7109375" style="0" customWidth="1"/>
  </cols>
  <sheetData>
    <row r="3" spans="1:9" ht="39.75" customHeight="1">
      <c r="A3" s="4" t="s">
        <v>391</v>
      </c>
      <c r="C3" s="4" t="s">
        <v>392</v>
      </c>
      <c r="E3" s="4" t="s">
        <v>393</v>
      </c>
      <c r="G3" s="4" t="s">
        <v>394</v>
      </c>
      <c r="I3" s="4" t="s">
        <v>395</v>
      </c>
    </row>
    <row r="4" spans="1:9" ht="15">
      <c r="A4" s="31" t="s">
        <v>396</v>
      </c>
      <c r="C4" s="26">
        <v>730681</v>
      </c>
      <c r="E4" s="26">
        <v>642909</v>
      </c>
      <c r="G4" s="26">
        <v>140362</v>
      </c>
      <c r="I4" s="26">
        <v>619743</v>
      </c>
    </row>
    <row r="5" spans="1:9" ht="15">
      <c r="A5" s="31" t="s">
        <v>397</v>
      </c>
      <c r="C5" s="26">
        <v>130853</v>
      </c>
      <c r="E5" s="26">
        <v>167179</v>
      </c>
      <c r="G5" s="26">
        <v>50785</v>
      </c>
      <c r="I5" s="26">
        <v>157098</v>
      </c>
    </row>
    <row r="6" spans="1:9" ht="15">
      <c r="A6" s="31" t="s">
        <v>398</v>
      </c>
      <c r="C6" s="26">
        <v>89673</v>
      </c>
      <c r="E6" s="26">
        <v>108061</v>
      </c>
      <c r="G6" s="26">
        <v>30136</v>
      </c>
      <c r="I6" s="26">
        <v>101753</v>
      </c>
    </row>
    <row r="7" spans="1:9" ht="15">
      <c r="A7" s="31" t="s">
        <v>399</v>
      </c>
      <c r="C7" s="26">
        <v>80455</v>
      </c>
      <c r="E7" s="26">
        <v>56476</v>
      </c>
      <c r="G7" s="26">
        <v>2325</v>
      </c>
      <c r="I7" s="26">
        <v>47413</v>
      </c>
    </row>
    <row r="8" spans="1:9" ht="15">
      <c r="A8" s="31" t="s">
        <v>400</v>
      </c>
      <c r="C8" s="26">
        <v>65934</v>
      </c>
      <c r="E8" s="26">
        <v>6892</v>
      </c>
      <c r="G8" s="26">
        <v>14006</v>
      </c>
      <c r="I8" s="26">
        <v>65798</v>
      </c>
    </row>
    <row r="9" spans="1:9" ht="15">
      <c r="A9" t="s">
        <v>401</v>
      </c>
      <c r="C9" s="26">
        <v>1349387</v>
      </c>
      <c r="E9" s="26">
        <v>1143681</v>
      </c>
      <c r="G9" s="26">
        <v>618486</v>
      </c>
      <c r="I9" s="26">
        <v>1087695</v>
      </c>
    </row>
    <row r="10" spans="1:9" ht="15">
      <c r="A10" t="s">
        <v>402</v>
      </c>
      <c r="C10" s="13" t="s">
        <v>21</v>
      </c>
      <c r="E10" s="26">
        <v>124195</v>
      </c>
      <c r="G10" s="26">
        <v>320851</v>
      </c>
      <c r="I10" s="13" t="s">
        <v>21</v>
      </c>
    </row>
    <row r="11" spans="1:9" ht="15">
      <c r="A11" t="s">
        <v>403</v>
      </c>
      <c r="C11" s="26">
        <v>1535648</v>
      </c>
      <c r="E11" s="26">
        <v>1077442</v>
      </c>
      <c r="G11" s="26">
        <v>612639</v>
      </c>
      <c r="I11" s="26">
        <v>125997</v>
      </c>
    </row>
    <row r="12" spans="1:9" ht="15">
      <c r="A12" t="s">
        <v>404</v>
      </c>
      <c r="C12" s="13" t="s">
        <v>21</v>
      </c>
      <c r="E12" s="13" t="s">
        <v>21</v>
      </c>
      <c r="G12" s="13" t="s">
        <v>21</v>
      </c>
      <c r="I12" s="13" t="s">
        <v>21</v>
      </c>
    </row>
    <row r="13" spans="1:9" ht="15">
      <c r="A13" t="s">
        <v>405</v>
      </c>
      <c r="C13" s="13" t="s">
        <v>21</v>
      </c>
      <c r="E13" s="13" t="s">
        <v>21</v>
      </c>
      <c r="G13" s="13" t="s">
        <v>21</v>
      </c>
      <c r="I13" s="13" t="s">
        <v>21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1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8.7109375" style="0" customWidth="1"/>
    <col min="5" max="5" width="10.7109375" style="0" customWidth="1"/>
    <col min="6" max="9" width="8.7109375" style="0" customWidth="1"/>
    <col min="10" max="10" width="10.7109375" style="0" customWidth="1"/>
    <col min="11" max="14" width="8.7109375" style="0" customWidth="1"/>
    <col min="15" max="15" width="10.7109375" style="0" customWidth="1"/>
    <col min="16" max="16384" width="8.7109375" style="0" customWidth="1"/>
  </cols>
  <sheetData>
    <row r="2" spans="1:6" ht="15">
      <c r="A2" s="1" t="s">
        <v>56</v>
      </c>
      <c r="B2" s="1"/>
      <c r="C2" s="1"/>
      <c r="D2" s="1"/>
      <c r="E2" s="1"/>
      <c r="F2" s="1"/>
    </row>
    <row r="5" spans="1:16" ht="15" customHeight="1">
      <c r="A5" s="4" t="s">
        <v>13</v>
      </c>
      <c r="C5" s="7" t="s">
        <v>57</v>
      </c>
      <c r="D5" s="7"/>
      <c r="E5" s="7"/>
      <c r="F5" s="7"/>
      <c r="H5" s="7" t="s">
        <v>58</v>
      </c>
      <c r="I5" s="7"/>
      <c r="J5" s="7"/>
      <c r="K5" s="7"/>
      <c r="M5" s="7" t="s">
        <v>59</v>
      </c>
      <c r="N5" s="7"/>
      <c r="O5" s="7"/>
      <c r="P5" s="7"/>
    </row>
    <row r="6" spans="1:15" ht="15">
      <c r="A6" t="s">
        <v>27</v>
      </c>
      <c r="E6" s="5">
        <v>79000</v>
      </c>
      <c r="J6" s="5">
        <v>134701</v>
      </c>
      <c r="O6" s="5">
        <v>213701</v>
      </c>
    </row>
    <row r="7" spans="1:15" ht="15">
      <c r="A7" t="s">
        <v>60</v>
      </c>
      <c r="E7" s="5">
        <v>92000</v>
      </c>
      <c r="J7" s="5">
        <v>134701</v>
      </c>
      <c r="O7" s="5">
        <v>226701</v>
      </c>
    </row>
    <row r="8" spans="1:15" ht="15">
      <c r="A8" t="s">
        <v>61</v>
      </c>
      <c r="E8" s="5">
        <v>75000</v>
      </c>
      <c r="J8" s="5">
        <v>242477</v>
      </c>
      <c r="O8" s="5">
        <v>317477</v>
      </c>
    </row>
    <row r="9" spans="1:15" ht="15">
      <c r="A9" t="s">
        <v>62</v>
      </c>
      <c r="E9" s="5">
        <v>43750</v>
      </c>
      <c r="J9" s="5">
        <v>117221</v>
      </c>
      <c r="O9" s="5">
        <v>160971</v>
      </c>
    </row>
    <row r="10" spans="1:15" ht="15">
      <c r="A10" t="s">
        <v>63</v>
      </c>
      <c r="E10" s="5">
        <v>102000</v>
      </c>
      <c r="J10" s="5">
        <v>134701</v>
      </c>
      <c r="O10" s="5">
        <v>236701</v>
      </c>
    </row>
    <row r="11" spans="1:15" ht="15">
      <c r="A11" t="s">
        <v>64</v>
      </c>
      <c r="E11" s="5">
        <v>75000</v>
      </c>
      <c r="J11" s="5">
        <v>134701</v>
      </c>
      <c r="O11" s="5">
        <v>209701</v>
      </c>
    </row>
    <row r="12" spans="1:15" ht="15">
      <c r="A12" t="s">
        <v>65</v>
      </c>
      <c r="E12" s="5">
        <v>77000</v>
      </c>
      <c r="J12" s="5">
        <v>134701</v>
      </c>
      <c r="O12" s="5">
        <v>211701</v>
      </c>
    </row>
    <row r="13" spans="1:15" ht="15">
      <c r="A13" t="s">
        <v>66</v>
      </c>
      <c r="E13" s="5">
        <v>77000</v>
      </c>
      <c r="J13" s="5">
        <v>134701</v>
      </c>
      <c r="O13" s="5">
        <v>211701</v>
      </c>
    </row>
    <row r="14" spans="1:15" ht="15">
      <c r="A14" t="s">
        <v>36</v>
      </c>
      <c r="E14" s="5">
        <v>79000</v>
      </c>
      <c r="J14" s="5">
        <v>134701</v>
      </c>
      <c r="O14" s="5">
        <v>213701</v>
      </c>
    </row>
    <row r="15" spans="1:15" ht="15">
      <c r="A15" t="s">
        <v>67</v>
      </c>
      <c r="E15" s="5">
        <v>75000</v>
      </c>
      <c r="J15" s="5">
        <v>134701</v>
      </c>
      <c r="O15" s="5">
        <v>209701</v>
      </c>
    </row>
    <row r="16" spans="1:15" ht="15">
      <c r="A16" t="s">
        <v>68</v>
      </c>
      <c r="E16" s="5">
        <v>97000</v>
      </c>
      <c r="J16" s="5">
        <v>134701</v>
      </c>
      <c r="O16" s="5">
        <v>231701</v>
      </c>
    </row>
  </sheetData>
  <sheetProtection selectLockedCells="1" selectUnlockedCells="1"/>
  <mergeCells count="4">
    <mergeCell ref="A2:F2"/>
    <mergeCell ref="C5:F5"/>
    <mergeCell ref="H5:K5"/>
    <mergeCell ref="M5:P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7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2" width="8.7109375" style="0" customWidth="1"/>
    <col min="3" max="3" width="17.7109375" style="0" customWidth="1"/>
    <col min="4" max="4" width="8.7109375" style="0" customWidth="1"/>
    <col min="5" max="5" width="20.7109375" style="0" customWidth="1"/>
    <col min="6" max="16384" width="8.7109375" style="0" customWidth="1"/>
  </cols>
  <sheetData>
    <row r="2" spans="1:6" ht="15">
      <c r="A2" s="1"/>
      <c r="B2" s="1"/>
      <c r="C2" s="1"/>
      <c r="D2" s="1"/>
      <c r="E2" s="1"/>
      <c r="F2" s="1"/>
    </row>
    <row r="5" spans="2:5" ht="15">
      <c r="B5" s="11"/>
      <c r="C5" s="11"/>
      <c r="D5" s="11"/>
      <c r="E5" s="11"/>
    </row>
    <row r="6" spans="1:5" ht="15">
      <c r="A6" s="4" t="s">
        <v>13</v>
      </c>
      <c r="C6" s="4" t="s">
        <v>69</v>
      </c>
      <c r="E6" s="4" t="s">
        <v>70</v>
      </c>
    </row>
    <row r="7" spans="1:5" ht="15">
      <c r="A7" t="s">
        <v>27</v>
      </c>
      <c r="C7" t="s">
        <v>21</v>
      </c>
      <c r="E7" s="5">
        <v>7034</v>
      </c>
    </row>
    <row r="8" spans="1:5" ht="15">
      <c r="A8" t="s">
        <v>60</v>
      </c>
      <c r="C8" s="5">
        <v>21827</v>
      </c>
      <c r="E8" s="5">
        <v>7034</v>
      </c>
    </row>
    <row r="9" spans="1:5" ht="15">
      <c r="A9" t="s">
        <v>61</v>
      </c>
      <c r="C9" s="5">
        <v>21827</v>
      </c>
      <c r="E9" s="5">
        <v>12662</v>
      </c>
    </row>
    <row r="10" spans="1:5" ht="15">
      <c r="A10" t="s">
        <v>62</v>
      </c>
      <c r="C10" s="5">
        <v>9415</v>
      </c>
      <c r="E10" s="5">
        <v>5574</v>
      </c>
    </row>
    <row r="11" spans="1:5" ht="15">
      <c r="A11" t="s">
        <v>63</v>
      </c>
      <c r="C11" t="s">
        <v>21</v>
      </c>
      <c r="E11" s="5">
        <v>7034</v>
      </c>
    </row>
    <row r="12" spans="1:5" ht="15">
      <c r="A12" t="s">
        <v>64</v>
      </c>
      <c r="C12" s="5">
        <v>19130</v>
      </c>
      <c r="E12" s="5">
        <v>7034</v>
      </c>
    </row>
    <row r="13" spans="1:5" ht="15">
      <c r="A13" t="s">
        <v>65</v>
      </c>
      <c r="C13" s="5">
        <v>21827</v>
      </c>
      <c r="E13" s="5">
        <v>7034</v>
      </c>
    </row>
    <row r="14" spans="1:5" ht="15">
      <c r="A14" t="s">
        <v>66</v>
      </c>
      <c r="C14" s="5">
        <v>24523</v>
      </c>
      <c r="E14" s="5">
        <v>7034</v>
      </c>
    </row>
    <row r="15" spans="1:5" ht="15">
      <c r="A15" t="s">
        <v>36</v>
      </c>
      <c r="C15" s="5">
        <v>23500</v>
      </c>
      <c r="E15" s="5">
        <v>7034</v>
      </c>
    </row>
    <row r="16" spans="1:5" ht="15">
      <c r="A16" t="s">
        <v>67</v>
      </c>
      <c r="C16" s="5">
        <v>19130</v>
      </c>
      <c r="E16" s="5">
        <v>7034</v>
      </c>
    </row>
    <row r="17" spans="1:5" ht="15">
      <c r="A17" t="s">
        <v>68</v>
      </c>
      <c r="C17" t="s">
        <v>21</v>
      </c>
      <c r="E17" s="5">
        <v>7034</v>
      </c>
    </row>
  </sheetData>
  <sheetProtection selectLockedCells="1" selectUnlockedCells="1"/>
  <mergeCells count="3">
    <mergeCell ref="A2:F2"/>
    <mergeCell ref="B5:C5"/>
    <mergeCell ref="D5:E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4" width="8.7109375" style="0" customWidth="1"/>
    <col min="5" max="5" width="57.7109375" style="0" customWidth="1"/>
    <col min="6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5" spans="2:5" ht="15">
      <c r="B5" s="11"/>
      <c r="C5" s="11"/>
      <c r="D5" s="11"/>
      <c r="E5" s="11"/>
    </row>
    <row r="6" spans="1:5" ht="15">
      <c r="A6" t="s">
        <v>72</v>
      </c>
      <c r="E6" t="s">
        <v>73</v>
      </c>
    </row>
    <row r="7" spans="2:5" ht="15">
      <c r="B7" s="11"/>
      <c r="C7" s="11"/>
      <c r="D7" s="11"/>
      <c r="E7" s="11"/>
    </row>
    <row r="8" spans="1:5" ht="15">
      <c r="A8" t="s">
        <v>74</v>
      </c>
      <c r="E8" t="s">
        <v>75</v>
      </c>
    </row>
    <row r="9" spans="2:5" ht="15">
      <c r="B9" s="11"/>
      <c r="C9" s="11"/>
      <c r="D9" s="11"/>
      <c r="E9" s="11"/>
    </row>
    <row r="10" spans="1:5" ht="15">
      <c r="A10" t="s">
        <v>76</v>
      </c>
      <c r="E10" t="s">
        <v>77</v>
      </c>
    </row>
    <row r="11" spans="2:5" ht="15">
      <c r="B11" s="11"/>
      <c r="C11" s="11"/>
      <c r="D11" s="11"/>
      <c r="E11" s="11"/>
    </row>
    <row r="12" spans="1:5" ht="15">
      <c r="A12" t="s">
        <v>78</v>
      </c>
      <c r="E12" t="s">
        <v>79</v>
      </c>
    </row>
    <row r="13" spans="2:5" ht="15">
      <c r="B13" s="11"/>
      <c r="C13" s="11"/>
      <c r="D13" s="11"/>
      <c r="E13" s="11"/>
    </row>
    <row r="14" ht="15">
      <c r="A14" t="s">
        <v>80</v>
      </c>
    </row>
  </sheetData>
  <sheetProtection selectLockedCells="1" selectUnlockedCells="1"/>
  <mergeCells count="11">
    <mergeCell ref="A2:F2"/>
    <mergeCell ref="B5:C5"/>
    <mergeCell ref="D5:E5"/>
    <mergeCell ref="B7:C7"/>
    <mergeCell ref="D7:E7"/>
    <mergeCell ref="B9:C9"/>
    <mergeCell ref="D9:E9"/>
    <mergeCell ref="B11:C11"/>
    <mergeCell ref="D11:E11"/>
    <mergeCell ref="B13:C13"/>
    <mergeCell ref="D13:E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S28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8.7109375" style="0" customWidth="1"/>
    <col min="3" max="3" width="6.7109375" style="0" customWidth="1"/>
    <col min="4" max="5" width="8.7109375" style="0" customWidth="1"/>
    <col min="6" max="6" width="3.7109375" style="0" customWidth="1"/>
    <col min="7" max="9" width="8.7109375" style="0" customWidth="1"/>
    <col min="10" max="10" width="3.7109375" style="0" customWidth="1"/>
    <col min="11" max="13" width="8.7109375" style="0" customWidth="1"/>
    <col min="14" max="14" width="3.7109375" style="0" customWidth="1"/>
    <col min="15" max="17" width="8.7109375" style="0" customWidth="1"/>
    <col min="18" max="18" width="3.7109375" style="0" customWidth="1"/>
    <col min="19" max="16384" width="8.7109375" style="0" customWidth="1"/>
  </cols>
  <sheetData>
    <row r="2" spans="1:6" ht="15">
      <c r="A2" s="1" t="s">
        <v>81</v>
      </c>
      <c r="B2" s="1"/>
      <c r="C2" s="1"/>
      <c r="D2" s="1"/>
      <c r="E2" s="1"/>
      <c r="F2" s="1"/>
    </row>
    <row r="5" spans="1:18" ht="39.75" customHeight="1">
      <c r="A5" s="4" t="s">
        <v>82</v>
      </c>
      <c r="C5" s="3" t="s">
        <v>83</v>
      </c>
      <c r="E5" s="12" t="s">
        <v>84</v>
      </c>
      <c r="F5" s="12"/>
      <c r="I5" s="8" t="s">
        <v>85</v>
      </c>
      <c r="J5" s="8"/>
      <c r="M5" s="12" t="s">
        <v>86</v>
      </c>
      <c r="N5" s="12"/>
      <c r="Q5" s="12" t="s">
        <v>87</v>
      </c>
      <c r="R5" s="12"/>
    </row>
    <row r="6" spans="1:18" ht="15">
      <c r="A6" t="s">
        <v>88</v>
      </c>
      <c r="C6" s="13" t="s">
        <v>89</v>
      </c>
      <c r="E6" s="14">
        <v>8132</v>
      </c>
      <c r="F6" s="14"/>
      <c r="I6" s="14">
        <v>3578</v>
      </c>
      <c r="J6" s="14"/>
      <c r="M6" s="14">
        <v>2353</v>
      </c>
      <c r="N6" s="14"/>
      <c r="Q6" s="14">
        <v>4502</v>
      </c>
      <c r="R6" s="14"/>
    </row>
    <row r="7" spans="1:18" ht="15">
      <c r="A7" t="s">
        <v>90</v>
      </c>
      <c r="C7" s="13" t="s">
        <v>91</v>
      </c>
      <c r="E7" s="14">
        <v>3073</v>
      </c>
      <c r="F7" s="14"/>
      <c r="I7" s="14">
        <v>3942</v>
      </c>
      <c r="J7" s="14"/>
      <c r="M7" s="14">
        <v>3032</v>
      </c>
      <c r="N7" s="14"/>
      <c r="Q7" s="14">
        <v>2286</v>
      </c>
      <c r="R7" s="14"/>
    </row>
    <row r="8" spans="1:18" ht="15">
      <c r="A8" t="s">
        <v>92</v>
      </c>
      <c r="C8" s="13" t="s">
        <v>93</v>
      </c>
      <c r="E8" s="14">
        <v>1396</v>
      </c>
      <c r="F8" s="14"/>
      <c r="I8" s="14">
        <v>1594</v>
      </c>
      <c r="J8" s="14"/>
      <c r="M8" s="14">
        <v>434</v>
      </c>
      <c r="N8" s="14"/>
      <c r="Q8" s="14">
        <v>3048</v>
      </c>
      <c r="R8" s="14"/>
    </row>
    <row r="9" spans="1:18" ht="15">
      <c r="A9" t="s">
        <v>94</v>
      </c>
      <c r="C9" s="13" t="s">
        <v>95</v>
      </c>
      <c r="E9" s="14">
        <v>402</v>
      </c>
      <c r="F9" s="14"/>
      <c r="I9" s="14">
        <v>1468</v>
      </c>
      <c r="J9" s="14"/>
      <c r="M9" s="14">
        <v>1962</v>
      </c>
      <c r="N9" s="14"/>
      <c r="Q9" s="14">
        <v>1362</v>
      </c>
      <c r="R9" s="14"/>
    </row>
    <row r="10" spans="1:18" ht="15">
      <c r="A10" t="s">
        <v>96</v>
      </c>
      <c r="C10" s="13" t="s">
        <v>97</v>
      </c>
      <c r="E10" s="14">
        <v>1115</v>
      </c>
      <c r="F10" s="14"/>
      <c r="I10" s="14">
        <v>936</v>
      </c>
      <c r="J10" s="14"/>
      <c r="M10" s="14">
        <v>697</v>
      </c>
      <c r="N10" s="14"/>
      <c r="Q10" s="14">
        <v>667</v>
      </c>
      <c r="R10" s="14"/>
    </row>
    <row r="11" spans="1:18" ht="15">
      <c r="A11" t="s">
        <v>98</v>
      </c>
      <c r="C11" s="13" t="s">
        <v>99</v>
      </c>
      <c r="E11" s="14">
        <v>971</v>
      </c>
      <c r="F11" s="14"/>
      <c r="I11" s="14">
        <v>1551</v>
      </c>
      <c r="J11" s="14"/>
      <c r="M11" s="14">
        <v>1123</v>
      </c>
      <c r="N11" s="14"/>
      <c r="Q11" s="14">
        <v>2157</v>
      </c>
      <c r="R11" s="14"/>
    </row>
    <row r="12" spans="1:18" ht="15">
      <c r="A12" t="s">
        <v>100</v>
      </c>
      <c r="C12" s="13" t="s">
        <v>101</v>
      </c>
      <c r="E12" s="14">
        <v>3811</v>
      </c>
      <c r="F12" s="14"/>
      <c r="I12" s="14">
        <v>8184</v>
      </c>
      <c r="J12" s="14"/>
      <c r="M12" s="14">
        <v>7156</v>
      </c>
      <c r="N12" s="14"/>
      <c r="Q12" s="14">
        <v>4651</v>
      </c>
      <c r="R12" s="14"/>
    </row>
    <row r="13" spans="1:18" ht="15">
      <c r="A13" t="s">
        <v>102</v>
      </c>
      <c r="C13" s="13" t="s">
        <v>103</v>
      </c>
      <c r="E13" s="14">
        <v>695</v>
      </c>
      <c r="F13" s="14"/>
      <c r="I13" s="14">
        <v>1633</v>
      </c>
      <c r="J13" s="14"/>
      <c r="M13" s="14">
        <v>1463</v>
      </c>
      <c r="N13" s="14"/>
      <c r="Q13" s="14">
        <v>2367</v>
      </c>
      <c r="R13" s="14"/>
    </row>
    <row r="14" spans="1:18" ht="15">
      <c r="A14" t="s">
        <v>104</v>
      </c>
      <c r="C14" s="13" t="s">
        <v>105</v>
      </c>
      <c r="E14" s="14">
        <v>5542</v>
      </c>
      <c r="F14" s="14"/>
      <c r="I14" s="14">
        <v>9821</v>
      </c>
      <c r="J14" s="14"/>
      <c r="M14" s="14">
        <v>7864</v>
      </c>
      <c r="N14" s="14"/>
      <c r="Q14" s="14">
        <v>4606</v>
      </c>
      <c r="R14" s="14"/>
    </row>
    <row r="15" spans="1:18" ht="15">
      <c r="A15" t="s">
        <v>106</v>
      </c>
      <c r="C15" s="13" t="s">
        <v>107</v>
      </c>
      <c r="E15" s="14">
        <v>3120</v>
      </c>
      <c r="F15" s="14"/>
      <c r="I15" s="14">
        <v>5478</v>
      </c>
      <c r="J15" s="14"/>
      <c r="M15" s="14">
        <v>4983</v>
      </c>
      <c r="N15" s="14"/>
      <c r="Q15" s="14">
        <v>2256</v>
      </c>
      <c r="R15" s="14"/>
    </row>
    <row r="16" spans="1:18" ht="15">
      <c r="A16" t="s">
        <v>108</v>
      </c>
      <c r="C16" s="13" t="s">
        <v>109</v>
      </c>
      <c r="E16" s="14">
        <v>2907</v>
      </c>
      <c r="F16" s="14"/>
      <c r="I16" s="14">
        <v>1898</v>
      </c>
      <c r="J16" s="14"/>
      <c r="M16" s="14">
        <v>1794</v>
      </c>
      <c r="N16" s="14"/>
      <c r="Q16" s="14">
        <v>1811</v>
      </c>
      <c r="R16" s="14"/>
    </row>
    <row r="17" spans="1:18" ht="15">
      <c r="A17" t="s">
        <v>110</v>
      </c>
      <c r="C17" s="13" t="s">
        <v>111</v>
      </c>
      <c r="E17" s="14">
        <v>887</v>
      </c>
      <c r="F17" s="14"/>
      <c r="I17" s="14">
        <v>2312</v>
      </c>
      <c r="J17" s="14"/>
      <c r="M17" s="14">
        <v>1992</v>
      </c>
      <c r="N17" s="14"/>
      <c r="Q17" s="14">
        <v>2025</v>
      </c>
      <c r="R17" s="14"/>
    </row>
    <row r="18" spans="1:18" ht="15">
      <c r="A18" t="s">
        <v>112</v>
      </c>
      <c r="C18" s="13" t="s">
        <v>113</v>
      </c>
      <c r="E18" s="14">
        <v>1803</v>
      </c>
      <c r="F18" s="14"/>
      <c r="I18" s="14">
        <v>3231</v>
      </c>
      <c r="J18" s="14"/>
      <c r="M18" s="14">
        <v>3326</v>
      </c>
      <c r="N18" s="14"/>
      <c r="Q18" s="14">
        <v>1219</v>
      </c>
      <c r="R18" s="14"/>
    </row>
    <row r="19" spans="1:18" ht="15">
      <c r="A19" t="s">
        <v>114</v>
      </c>
      <c r="C19" s="13" t="s">
        <v>115</v>
      </c>
      <c r="E19" s="14">
        <v>2021</v>
      </c>
      <c r="F19" s="14"/>
      <c r="I19" s="14">
        <v>2668</v>
      </c>
      <c r="J19" s="14"/>
      <c r="M19" s="14">
        <v>1505</v>
      </c>
      <c r="N19" s="14"/>
      <c r="Q19" s="14">
        <v>3021</v>
      </c>
      <c r="R19" s="14"/>
    </row>
    <row r="20" spans="1:18" ht="15">
      <c r="A20" t="s">
        <v>116</v>
      </c>
      <c r="C20" s="13" t="s">
        <v>117</v>
      </c>
      <c r="E20" s="14">
        <v>4453</v>
      </c>
      <c r="F20" s="14"/>
      <c r="I20" s="14">
        <v>6454</v>
      </c>
      <c r="J20" s="14"/>
      <c r="M20" s="14">
        <v>6108</v>
      </c>
      <c r="N20" s="14"/>
      <c r="Q20" s="14">
        <v>2326</v>
      </c>
      <c r="R20" s="14"/>
    </row>
    <row r="21" spans="1:18" ht="15">
      <c r="A21" t="s">
        <v>118</v>
      </c>
      <c r="C21" s="13" t="s">
        <v>119</v>
      </c>
      <c r="E21" s="14">
        <v>8095</v>
      </c>
      <c r="F21" s="14"/>
      <c r="I21" s="14">
        <v>4105</v>
      </c>
      <c r="J21" s="14"/>
      <c r="M21" s="14">
        <v>2894</v>
      </c>
      <c r="N21" s="14"/>
      <c r="Q21" s="14">
        <v>4715</v>
      </c>
      <c r="R21" s="14"/>
    </row>
    <row r="22" spans="1:6" ht="15">
      <c r="A22" s="11"/>
      <c r="B22" s="11"/>
      <c r="C22" s="11"/>
      <c r="D22" s="11"/>
      <c r="E22" s="11"/>
      <c r="F22" s="11"/>
    </row>
    <row r="23" spans="1:19" ht="15">
      <c r="A23" s="15" t="s">
        <v>120</v>
      </c>
      <c r="E23" s="16">
        <v>1079</v>
      </c>
      <c r="F23" s="16"/>
      <c r="G23" s="15"/>
      <c r="I23" s="16">
        <v>1623</v>
      </c>
      <c r="J23" s="16"/>
      <c r="K23" s="15"/>
      <c r="M23" s="16">
        <v>1495</v>
      </c>
      <c r="N23" s="16"/>
      <c r="O23" s="15"/>
      <c r="Q23" s="16">
        <v>1972</v>
      </c>
      <c r="R23" s="16"/>
      <c r="S23" s="15"/>
    </row>
    <row r="24" spans="1:19" ht="15">
      <c r="A24" s="15" t="s">
        <v>121</v>
      </c>
      <c r="E24" s="16">
        <v>2464</v>
      </c>
      <c r="F24" s="16"/>
      <c r="G24" s="15"/>
      <c r="I24" s="16">
        <v>2950</v>
      </c>
      <c r="J24" s="16"/>
      <c r="K24" s="15"/>
      <c r="M24" s="16">
        <v>2172</v>
      </c>
      <c r="N24" s="16"/>
      <c r="O24" s="15"/>
      <c r="Q24" s="16">
        <v>2306</v>
      </c>
      <c r="R24" s="16"/>
      <c r="S24" s="15"/>
    </row>
    <row r="25" spans="1:19" ht="15">
      <c r="A25" s="15" t="s">
        <v>122</v>
      </c>
      <c r="E25" s="16">
        <v>3971</v>
      </c>
      <c r="F25" s="16"/>
      <c r="G25" s="15"/>
      <c r="I25" s="16">
        <v>4448</v>
      </c>
      <c r="J25" s="16"/>
      <c r="K25" s="15"/>
      <c r="M25" s="16">
        <v>3740</v>
      </c>
      <c r="N25" s="16"/>
      <c r="O25" s="15"/>
      <c r="Q25" s="16">
        <v>3411</v>
      </c>
      <c r="R25" s="16"/>
      <c r="S25" s="15"/>
    </row>
    <row r="26" spans="1:6" ht="15">
      <c r="A26" s="11"/>
      <c r="B26" s="11"/>
      <c r="C26" s="11"/>
      <c r="D26" s="11"/>
      <c r="E26" s="11"/>
      <c r="F26" s="11"/>
    </row>
    <row r="27" spans="1:19" ht="15">
      <c r="A27" s="17" t="s">
        <v>123</v>
      </c>
      <c r="C27" s="18" t="s">
        <v>124</v>
      </c>
      <c r="E27" s="19">
        <v>3954</v>
      </c>
      <c r="F27" s="19"/>
      <c r="G27" s="17"/>
      <c r="I27" s="19">
        <v>2727</v>
      </c>
      <c r="J27" s="19"/>
      <c r="K27" s="17"/>
      <c r="M27" s="19">
        <v>1695</v>
      </c>
      <c r="N27" s="19"/>
      <c r="O27" s="17"/>
      <c r="Q27" s="19">
        <v>2616</v>
      </c>
      <c r="R27" s="19"/>
      <c r="S27" s="17"/>
    </row>
    <row r="28" spans="1:19" ht="15">
      <c r="A28" s="17" t="s">
        <v>125</v>
      </c>
      <c r="E28" s="17"/>
      <c r="F28" s="20" t="s">
        <v>126</v>
      </c>
      <c r="G28" s="17"/>
      <c r="I28" s="17"/>
      <c r="J28" s="20" t="s">
        <v>127</v>
      </c>
      <c r="K28" s="17"/>
      <c r="M28" s="17"/>
      <c r="N28" s="20" t="s">
        <v>128</v>
      </c>
      <c r="O28" s="17"/>
      <c r="Q28" s="17"/>
      <c r="R28" s="20" t="s">
        <v>129</v>
      </c>
      <c r="S28" s="17"/>
    </row>
  </sheetData>
  <sheetProtection selectLockedCells="1" selectUnlockedCells="1"/>
  <mergeCells count="87">
    <mergeCell ref="A2:F2"/>
    <mergeCell ref="E5:F5"/>
    <mergeCell ref="I5:J5"/>
    <mergeCell ref="M5:N5"/>
    <mergeCell ref="Q5:R5"/>
    <mergeCell ref="E6:F6"/>
    <mergeCell ref="I6:J6"/>
    <mergeCell ref="M6:N6"/>
    <mergeCell ref="Q6:R6"/>
    <mergeCell ref="E7:F7"/>
    <mergeCell ref="I7:J7"/>
    <mergeCell ref="M7:N7"/>
    <mergeCell ref="Q7:R7"/>
    <mergeCell ref="E8:F8"/>
    <mergeCell ref="I8:J8"/>
    <mergeCell ref="M8:N8"/>
    <mergeCell ref="Q8:R8"/>
    <mergeCell ref="E9:F9"/>
    <mergeCell ref="I9:J9"/>
    <mergeCell ref="M9:N9"/>
    <mergeCell ref="Q9:R9"/>
    <mergeCell ref="E10:F10"/>
    <mergeCell ref="I10:J10"/>
    <mergeCell ref="M10:N10"/>
    <mergeCell ref="Q10:R10"/>
    <mergeCell ref="E11:F11"/>
    <mergeCell ref="I11:J11"/>
    <mergeCell ref="M11:N11"/>
    <mergeCell ref="Q11:R11"/>
    <mergeCell ref="E12:F12"/>
    <mergeCell ref="I12:J12"/>
    <mergeCell ref="M12:N12"/>
    <mergeCell ref="Q12:R12"/>
    <mergeCell ref="E13:F13"/>
    <mergeCell ref="I13:J13"/>
    <mergeCell ref="M13:N13"/>
    <mergeCell ref="Q13:R13"/>
    <mergeCell ref="E14:F14"/>
    <mergeCell ref="I14:J14"/>
    <mergeCell ref="M14:N14"/>
    <mergeCell ref="Q14:R14"/>
    <mergeCell ref="E15:F15"/>
    <mergeCell ref="I15:J15"/>
    <mergeCell ref="M15:N15"/>
    <mergeCell ref="Q15:R15"/>
    <mergeCell ref="E16:F16"/>
    <mergeCell ref="I16:J16"/>
    <mergeCell ref="M16:N16"/>
    <mergeCell ref="Q16:R16"/>
    <mergeCell ref="E17:F17"/>
    <mergeCell ref="I17:J17"/>
    <mergeCell ref="M17:N17"/>
    <mergeCell ref="Q17:R17"/>
    <mergeCell ref="E18:F18"/>
    <mergeCell ref="I18:J18"/>
    <mergeCell ref="M18:N18"/>
    <mergeCell ref="Q18:R18"/>
    <mergeCell ref="E19:F19"/>
    <mergeCell ref="I19:J19"/>
    <mergeCell ref="M19:N19"/>
    <mergeCell ref="Q19:R19"/>
    <mergeCell ref="E20:F20"/>
    <mergeCell ref="I20:J20"/>
    <mergeCell ref="M20:N20"/>
    <mergeCell ref="Q20:R20"/>
    <mergeCell ref="E21:F21"/>
    <mergeCell ref="I21:J21"/>
    <mergeCell ref="M21:N21"/>
    <mergeCell ref="Q21:R21"/>
    <mergeCell ref="A22:F22"/>
    <mergeCell ref="E23:F23"/>
    <mergeCell ref="I23:J23"/>
    <mergeCell ref="M23:N23"/>
    <mergeCell ref="Q23:R23"/>
    <mergeCell ref="E24:F24"/>
    <mergeCell ref="I24:J24"/>
    <mergeCell ref="M24:N24"/>
    <mergeCell ref="Q24:R24"/>
    <mergeCell ref="E25:F25"/>
    <mergeCell ref="I25:J25"/>
    <mergeCell ref="M25:N25"/>
    <mergeCell ref="Q25:R25"/>
    <mergeCell ref="A26:F26"/>
    <mergeCell ref="E27:F27"/>
    <mergeCell ref="I27:J27"/>
    <mergeCell ref="M27:N27"/>
    <mergeCell ref="Q27:R2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9" width="8.7109375" style="0" customWidth="1"/>
    <col min="10" max="10" width="4.7109375" style="0" customWidth="1"/>
    <col min="11" max="16384" width="8.7109375" style="0" customWidth="1"/>
  </cols>
  <sheetData>
    <row r="2" spans="1:6" ht="15">
      <c r="A2" s="1" t="s">
        <v>130</v>
      </c>
      <c r="B2" s="1"/>
      <c r="C2" s="1"/>
      <c r="D2" s="1"/>
      <c r="E2" s="1"/>
      <c r="F2" s="1"/>
    </row>
    <row r="5" spans="1:16" ht="39.75" customHeight="1">
      <c r="A5" s="4" t="s">
        <v>13</v>
      </c>
      <c r="C5" s="8" t="s">
        <v>131</v>
      </c>
      <c r="D5" s="8"/>
      <c r="E5" s="8"/>
      <c r="F5" s="8"/>
      <c r="H5" s="8" t="s">
        <v>132</v>
      </c>
      <c r="I5" s="8"/>
      <c r="J5" s="8"/>
      <c r="K5" s="8"/>
      <c r="M5" s="8" t="s">
        <v>133</v>
      </c>
      <c r="N5" s="8"/>
      <c r="O5" s="8"/>
      <c r="P5" s="8"/>
    </row>
    <row r="6" spans="2:16" ht="1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5" ht="15">
      <c r="A7" t="s">
        <v>134</v>
      </c>
      <c r="D7" s="14">
        <v>850000</v>
      </c>
      <c r="E7" s="14"/>
      <c r="J7" s="10" t="s">
        <v>135</v>
      </c>
      <c r="N7" s="14">
        <v>900000</v>
      </c>
      <c r="O7" s="14"/>
    </row>
    <row r="8" spans="1:15" ht="15">
      <c r="A8" t="s">
        <v>22</v>
      </c>
      <c r="D8" s="14">
        <v>475000</v>
      </c>
      <c r="E8" s="14"/>
      <c r="J8" s="10" t="s">
        <v>136</v>
      </c>
      <c r="N8" s="14">
        <v>500000</v>
      </c>
      <c r="O8" s="14"/>
    </row>
    <row r="9" spans="2:16" ht="1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</row>
    <row r="10" spans="1:15" ht="15">
      <c r="A10" t="s">
        <v>137</v>
      </c>
      <c r="D10" s="14">
        <v>400000</v>
      </c>
      <c r="E10" s="14"/>
      <c r="J10" s="10" t="s">
        <v>138</v>
      </c>
      <c r="N10" s="14">
        <v>425000</v>
      </c>
      <c r="O10" s="14"/>
    </row>
    <row r="11" spans="2:16" ht="1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</row>
    <row r="12" spans="1:15" ht="15">
      <c r="A12" t="s">
        <v>139</v>
      </c>
      <c r="D12" s="14">
        <v>310000</v>
      </c>
      <c r="E12" s="14"/>
      <c r="J12" s="10" t="s">
        <v>140</v>
      </c>
      <c r="N12" s="14">
        <v>325000</v>
      </c>
      <c r="O12" s="14"/>
    </row>
    <row r="13" spans="2:16" ht="15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1:15" ht="15">
      <c r="A14" t="s">
        <v>141</v>
      </c>
      <c r="D14" s="14">
        <v>320000</v>
      </c>
      <c r="E14" s="14"/>
      <c r="J14" s="10" t="s">
        <v>142</v>
      </c>
      <c r="N14" s="14">
        <v>335000</v>
      </c>
      <c r="O14" s="14"/>
    </row>
    <row r="15" spans="2:16" ht="15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</row>
  </sheetData>
  <sheetProtection selectLockedCells="1" selectUnlockedCells="1"/>
  <mergeCells count="29">
    <mergeCell ref="A2:F2"/>
    <mergeCell ref="C5:F5"/>
    <mergeCell ref="H5:K5"/>
    <mergeCell ref="M5:P5"/>
    <mergeCell ref="B6:F6"/>
    <mergeCell ref="G6:K6"/>
    <mergeCell ref="L6:P6"/>
    <mergeCell ref="D7:E7"/>
    <mergeCell ref="N7:O7"/>
    <mergeCell ref="D8:E8"/>
    <mergeCell ref="N8:O8"/>
    <mergeCell ref="B9:F9"/>
    <mergeCell ref="G9:K9"/>
    <mergeCell ref="L9:P9"/>
    <mergeCell ref="D10:E10"/>
    <mergeCell ref="N10:O10"/>
    <mergeCell ref="B11:F11"/>
    <mergeCell ref="G11:K11"/>
    <mergeCell ref="L11:P11"/>
    <mergeCell ref="D12:E12"/>
    <mergeCell ref="N12:O12"/>
    <mergeCell ref="B13:F13"/>
    <mergeCell ref="G13:K13"/>
    <mergeCell ref="L13:P13"/>
    <mergeCell ref="D14:E14"/>
    <mergeCell ref="N14:O14"/>
    <mergeCell ref="B15:F15"/>
    <mergeCell ref="G15:K15"/>
    <mergeCell ref="L15:P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U14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8.7109375" style="0" customWidth="1"/>
    <col min="5" max="5" width="20.7109375" style="0" customWidth="1"/>
    <col min="6" max="9" width="8.7109375" style="0" customWidth="1"/>
    <col min="10" max="10" width="14.7109375" style="0" customWidth="1"/>
    <col min="11" max="14" width="8.7109375" style="0" customWidth="1"/>
    <col min="15" max="15" width="14.7109375" style="0" customWidth="1"/>
    <col min="16" max="19" width="8.7109375" style="0" customWidth="1"/>
    <col min="20" max="20" width="14.7109375" style="0" customWidth="1"/>
    <col min="21" max="16384" width="8.7109375" style="0" customWidth="1"/>
  </cols>
  <sheetData>
    <row r="3" spans="2:21" ht="1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ht="15" customHeight="1">
      <c r="A4" s="4" t="s">
        <v>143</v>
      </c>
      <c r="C4" s="8" t="s">
        <v>144</v>
      </c>
      <c r="D4" s="8"/>
      <c r="E4" s="8"/>
      <c r="F4" s="8"/>
      <c r="H4" s="8" t="s">
        <v>145</v>
      </c>
      <c r="I4" s="8"/>
      <c r="J4" s="8"/>
      <c r="K4" s="8"/>
      <c r="M4" s="8" t="s">
        <v>146</v>
      </c>
      <c r="N4" s="8"/>
      <c r="O4" s="8"/>
      <c r="P4" s="8"/>
      <c r="R4" s="8" t="s">
        <v>147</v>
      </c>
      <c r="S4" s="8"/>
      <c r="T4" s="8"/>
      <c r="U4" s="8"/>
    </row>
    <row r="5" spans="2:21" ht="1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0" ht="15">
      <c r="A6" t="s">
        <v>148</v>
      </c>
      <c r="E6" s="13" t="s">
        <v>149</v>
      </c>
      <c r="J6" s="13" t="s">
        <v>150</v>
      </c>
      <c r="O6" s="13" t="s">
        <v>151</v>
      </c>
      <c r="T6" s="13" t="s">
        <v>152</v>
      </c>
    </row>
    <row r="7" spans="1:20" ht="15">
      <c r="A7" s="4" t="s">
        <v>153</v>
      </c>
      <c r="E7" s="13" t="s">
        <v>154</v>
      </c>
      <c r="J7" s="13" t="s">
        <v>155</v>
      </c>
      <c r="O7" s="13" t="s">
        <v>156</v>
      </c>
      <c r="T7" s="13" t="s">
        <v>157</v>
      </c>
    </row>
    <row r="8" spans="2:21" ht="1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10" spans="2:21" ht="1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ht="15" customHeight="1">
      <c r="A11" s="4" t="s">
        <v>143</v>
      </c>
      <c r="C11" s="8" t="s">
        <v>158</v>
      </c>
      <c r="D11" s="8"/>
      <c r="E11" s="8"/>
      <c r="F11" s="8"/>
      <c r="H11" s="8" t="s">
        <v>145</v>
      </c>
      <c r="I11" s="8"/>
      <c r="J11" s="8"/>
      <c r="K11" s="8"/>
      <c r="M11" s="8" t="s">
        <v>146</v>
      </c>
      <c r="N11" s="8"/>
      <c r="O11" s="8"/>
      <c r="P11" s="8"/>
      <c r="R11" s="8" t="s">
        <v>147</v>
      </c>
      <c r="S11" s="8"/>
      <c r="T11" s="8"/>
      <c r="U11" s="8"/>
    </row>
    <row r="12" spans="2:21" ht="1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</row>
    <row r="13" spans="1:20" ht="15">
      <c r="A13" t="s">
        <v>159</v>
      </c>
      <c r="E13" s="13" t="s">
        <v>160</v>
      </c>
      <c r="J13" s="13" t="s">
        <v>161</v>
      </c>
      <c r="O13" s="13" t="s">
        <v>162</v>
      </c>
      <c r="T13" s="13" t="s">
        <v>163</v>
      </c>
    </row>
    <row r="14" spans="1:20" ht="15">
      <c r="A14" s="4" t="s">
        <v>153</v>
      </c>
      <c r="E14" s="13" t="s">
        <v>154</v>
      </c>
      <c r="J14" s="13" t="s">
        <v>155</v>
      </c>
      <c r="O14" s="13" t="s">
        <v>156</v>
      </c>
      <c r="T14" s="13" t="s">
        <v>164</v>
      </c>
    </row>
  </sheetData>
  <sheetProtection selectLockedCells="1" selectUnlockedCells="1"/>
  <mergeCells count="28">
    <mergeCell ref="B3:F3"/>
    <mergeCell ref="G3:K3"/>
    <mergeCell ref="L3:P3"/>
    <mergeCell ref="Q3:U3"/>
    <mergeCell ref="C4:F4"/>
    <mergeCell ref="H4:K4"/>
    <mergeCell ref="M4:P4"/>
    <mergeCell ref="R4:U4"/>
    <mergeCell ref="B5:F5"/>
    <mergeCell ref="G5:K5"/>
    <mergeCell ref="L5:P5"/>
    <mergeCell ref="Q5:U5"/>
    <mergeCell ref="B8:F8"/>
    <mergeCell ref="G8:K8"/>
    <mergeCell ref="L8:P8"/>
    <mergeCell ref="Q8:U8"/>
    <mergeCell ref="B10:F10"/>
    <mergeCell ref="G10:K10"/>
    <mergeCell ref="L10:P10"/>
    <mergeCell ref="Q10:U10"/>
    <mergeCell ref="C11:F11"/>
    <mergeCell ref="H11:K11"/>
    <mergeCell ref="M11:P11"/>
    <mergeCell ref="R11:U11"/>
    <mergeCell ref="B12:F12"/>
    <mergeCell ref="G12:K12"/>
    <mergeCell ref="L12:P12"/>
    <mergeCell ref="Q12:U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2020-06-08T13:13:11Z</dcterms:created>
  <dcterms:modified xsi:type="dcterms:W3CDTF">2020-06-08T13:13:11Z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